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DAFEFI\LEY DE DISCIPLINA\2019\3ER TRIMESTRE\LDF 3ER TRIMESTRE PUBLICAR\"/>
    </mc:Choice>
  </mc:AlternateContent>
  <bookViews>
    <workbookView xWindow="0" yWindow="0" windowWidth="17970" windowHeight="4845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externalReferences>
    <externalReference r:id="rId5"/>
  </externalReferences>
  <definedNames>
    <definedName name="_xlnm.Print_Titles" localSheetId="0">'6a. Por Objeto del Gasto'!$2:$9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</calcChain>
</file>

<file path=xl/sharedStrings.xml><?xml version="1.0" encoding="utf-8"?>
<sst xmlns="http://schemas.openxmlformats.org/spreadsheetml/2006/main" count="596" uniqueCount="218">
  <si>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</si>
  <si>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</si>
  <si>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</si>
  <si>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</si>
  <si>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</si>
  <si>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</si>
  <si>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</si>
  <si>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</si>
  <si>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</si>
  <si>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</si>
  <si>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</si>
  <si>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</si>
  <si>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</si>
  <si>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</si>
  <si>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</si>
  <si>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</si>
  <si>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</si>
  <si>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</si>
  <si>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</si>
  <si>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</si>
  <si>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</si>
  <si>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</si>
  <si>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</si>
  <si>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</si>
  <si>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</si>
  <si>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</si>
  <si>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</si>
  <si>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</si>
  <si>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</si>
  <si>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</si>
  <si>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</si>
  <si>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</si>
  <si>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</si>
  <si>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</si>
  <si>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</si>
  <si>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</si>
  <si>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</si>
  <si>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</si>
  <si>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</si>
  <si>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</si>
  <si>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</si>
  <si>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</si>
  <si>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</si>
  <si>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</si>
  <si>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</si>
  <si>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</si>
  <si>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</si>
  <si>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</si>
  <si>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</si>
  <si>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</si>
  <si>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</si>
  <si>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</si>
  <si>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</si>
  <si>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</si>
  <si>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</si>
  <si>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</si>
  <si>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</si>
  <si>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</si>
  <si>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</si>
  <si>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</si>
  <si>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</si>
  <si>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</si>
  <si>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</si>
  <si>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</si>
  <si>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</si>
  <si>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</si>
  <si>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</si>
  <si>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</si>
  <si>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</si>
  <si>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</si>
  <si>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</si>
  <si>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</si>
  <si>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</si>
  <si>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</si>
  <si>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</si>
  <si>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</si>
  <si>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</si>
  <si>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</si>
  <si>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</si>
  <si>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</si>
  <si>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</si>
  <si>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</si>
  <si>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</si>
  <si>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</si>
  <si>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</si>
  <si>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</si>
  <si>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COG</t>
  </si>
  <si>
    <t>.</t>
  </si>
  <si>
    <t>Concepto</t>
  </si>
  <si>
    <t>SERVICIOS PERSONALES</t>
  </si>
  <si>
    <t>REMUNERACIONES AL PERSONAL DE CARACTER PERMANENTE</t>
  </si>
  <si>
    <t/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</si>
  <si>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</si>
  <si>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</si>
  <si>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</si>
  <si>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</si>
  <si>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</si>
  <si>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</si>
  <si>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</si>
  <si>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</si>
  <si>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</si>
  <si>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</si>
  <si>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</si>
  <si>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</si>
  <si>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</si>
  <si>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</si>
  <si>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</si>
  <si>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</si>
  <si>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</si>
  <si>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</si>
  <si>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</si>
  <si>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</si>
  <si>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</si>
  <si>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</si>
  <si>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</si>
  <si>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</si>
  <si>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</si>
  <si>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</si>
  <si>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</si>
  <si>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</si>
  <si>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</si>
  <si>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</si>
  <si>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</si>
  <si>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</si>
  <si>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</si>
  <si>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</si>
  <si>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</si>
  <si>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</si>
  <si>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</si>
  <si>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</si>
  <si>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</si>
  <si>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</si>
  <si>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</si>
  <si>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</si>
  <si>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</si>
  <si>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</si>
  <si>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ACTIVOS INTANGIBLES</t>
  </si>
  <si>
    <t>INVERSION PUBLICA</t>
  </si>
  <si>
    <t>OBRA PUBLICA EN BIENES DE DOMINIO PUBLICO</t>
  </si>
  <si>
    <t>OBRA PUBLICA EN BIENES PROPIOS</t>
  </si>
  <si>
    <t>INVERSIONES FINANCIERAS Y OTRAS PROVISIONES</t>
  </si>
  <si>
    <t>INVERSIONES PARA EL FOMENTO DE ACTIVIDADES PRODUCTIVAS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</si>
  <si>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</si>
  <si>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</si>
  <si>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</si>
  <si>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</si>
  <si>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</si>
  <si>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</si>
  <si>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</si>
  <si>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</si>
  <si>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</si>
  <si>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</si>
  <si>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</si>
  <si>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</si>
  <si>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</si>
  <si>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</si>
  <si>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</si>
  <si>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</si>
  <si>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</si>
  <si>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</si>
  <si>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</si>
  <si>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</si>
  <si>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</si>
  <si>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</si>
  <si>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</si>
  <si>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</si>
  <si>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CONCATENAR("Del ",1," de ", G1, " al ",DIA(FIN.MES(FECHA(D1,F1,1),0))," de ",H1," del ",D1)</t>
  </si>
  <si>
    <t>Periodo</t>
  </si>
  <si>
    <t>Ejercicio</t>
  </si>
  <si>
    <t>19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</si>
  <si>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</si>
  <si>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</si>
  <si>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</si>
  <si>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</si>
  <si>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</si>
  <si>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</si>
  <si>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</si>
  <si>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</si>
  <si>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</si>
  <si>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</si>
  <si>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</si>
  <si>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</si>
  <si>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</si>
  <si>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</si>
  <si>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</si>
  <si>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</si>
  <si>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</si>
  <si>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</si>
  <si>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</si>
  <si>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</si>
  <si>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</si>
  <si>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</si>
  <si>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</si>
  <si>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</si>
  <si>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</si>
  <si>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</si>
  <si>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</si>
  <si>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</si>
  <si>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</si>
  <si>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</si>
  <si>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</si>
  <si>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</si>
  <si>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</si>
  <si>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</si>
  <si>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</si>
  <si>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</si>
  <si>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</si>
  <si>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</si>
  <si>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</si>
  <si>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</si>
  <si>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1</t>
  </si>
  <si>
    <t>5/8</t>
  </si>
  <si>
    <t>6/3</t>
  </si>
  <si>
    <t>7/2</t>
  </si>
  <si>
    <t>2</t>
  </si>
  <si>
    <t>01-ENE..09-SEP</t>
  </si>
  <si>
    <t>Del 1 de Enero al 30 de Septiembre del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</si>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</sst>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0" fontId="2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vertical="justify" wrapText="1"/>
    </xf>
    <xf numFmtId="0" fontId="1" fillId="0" borderId="0" xfId="0" applyFont="1" applyAlignment="1">
      <alignment horizontal="left" vertical="justify" wrapText="1"/>
    </xf>
    <xf numFmtId="0" fontId="1" fillId="0" borderId="10" xfId="0" applyFont="1" applyBorder="1" applyAlignment="1">
      <alignment horizontal="left" vertical="justify" wrapText="1"/>
    </xf>
    <xf numFmtId="0" fontId="0" fillId="0" borderId="0" xfId="0" applyAlignment="1">
      <alignment vertical="justify" wrapText="1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0" xfId="0" applyAlignment="1"/>
  </cellXfs>
  <cellStyles count="58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158750</xdr:rowOff>
    </xdr:to>
    <xdr:pic macro="[1]!DesignIconClicked">
      <xdr:nvPicPr>
        <xdr:cNvPr id="6" name="BExZSOV7GT1SK8OHY3MCY5JHMXI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1587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158750</xdr:rowOff>
    </xdr:to>
    <xdr:pic macro="[1]!DesignIconClicked">
      <xdr:nvPicPr>
        <xdr:cNvPr id="3" name="BExD7YQ69P5KZUZPUAJ2WUALYFLO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0"/>
          <a:ext cx="0" cy="15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 macro="[1]!DesignIconClicked">
      <xdr:nvPicPr>
        <xdr:cNvPr id="5" name="BEx7AT43W7ZWJQO1CW8QW9ZYHR06" hidden="1">
          <a:extLst>
            <a:ext uri="{FF2B5EF4-FFF2-40B4-BE49-F238E27FC236}">
              <a16:creationId xmlns="" xmlns:a16="http://schemas.microsoft.com/office/drawing/2014/main" id="{63EBD32F-6402-45C1-BE07-A8C8B390F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7" name="BExEPBAAVBRPF292JUZI4VCGA9TI" hidden="1">
          <a:extLst>
            <a:ext uri="{FF2B5EF4-FFF2-40B4-BE49-F238E27FC236}">
              <a16:creationId xmlns="" xmlns:a16="http://schemas.microsoft.com/office/drawing/2014/main" id="{D61120F6-6AD0-49F1-8853-698CE809F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1413670</xdr:colOff>
      <xdr:row>124</xdr:row>
      <xdr:rowOff>51594</xdr:rowOff>
    </xdr:to>
    <xdr:pic macro="[1]!DesignIconClicked">
      <xdr:nvPicPr>
        <xdr:cNvPr id="3" name="BExGO9PIT1V7MUWPQTXWDKT68N1B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2094825" cy="2087562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634" name="BExOMRRFM9V3OWXF6NASQ0JSC8XS">
          <a:extLst>
            <a:ext uri="{FF2B5EF4-FFF2-40B4-BE49-F238E27FC236}">
              <a16:creationId xmlns="" xmlns:a16="http://schemas.microsoft.com/office/drawing/2014/main" id="{1914F4F0-8805-4CEB-ACCE-EFF15B73E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636" name="BExW8LTHO67I6MW4J06IDYXA3339">
          <a:extLst>
            <a:ext uri="{FF2B5EF4-FFF2-40B4-BE49-F238E27FC236}">
              <a16:creationId xmlns="" xmlns:a16="http://schemas.microsoft.com/office/drawing/2014/main" id="{6FA1A565-F289-41AD-80CF-C2D9D9C17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38" name="BEx9F3SI19393FEYK2NK8312Z01R">
          <a:extLst>
            <a:ext uri="{FF2B5EF4-FFF2-40B4-BE49-F238E27FC236}">
              <a16:creationId xmlns="" xmlns:a16="http://schemas.microsoft.com/office/drawing/2014/main" id="{03C6CA7E-9CA5-4AFB-B8F8-29081FE8A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640" name="BExINURG0QJP796FM49MHG1H90Q9">
          <a:extLst>
            <a:ext uri="{FF2B5EF4-FFF2-40B4-BE49-F238E27FC236}">
              <a16:creationId xmlns="" xmlns:a16="http://schemas.microsoft.com/office/drawing/2014/main" id="{5D9AEFDA-E6BB-4712-BCD3-B4BFA2277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642" name="BEx7EQ9P7L8UIJ6UCDK5YOL0N8WU">
          <a:extLst>
            <a:ext uri="{FF2B5EF4-FFF2-40B4-BE49-F238E27FC236}">
              <a16:creationId xmlns="" xmlns:a16="http://schemas.microsoft.com/office/drawing/2014/main" id="{1EAA4473-E1D5-4A84-9A98-579EB092A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644" name="BEx95F8SA7UDA2STFMCM6OLUM0XI">
          <a:extLst>
            <a:ext uri="{FF2B5EF4-FFF2-40B4-BE49-F238E27FC236}">
              <a16:creationId xmlns="" xmlns:a16="http://schemas.microsoft.com/office/drawing/2014/main" id="{62302CED-8C3A-46D2-B03F-1ECD47CB3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646" name="BExZVN42Q1AKD85BJQ848F29V2NB">
          <a:extLst>
            <a:ext uri="{FF2B5EF4-FFF2-40B4-BE49-F238E27FC236}">
              <a16:creationId xmlns="" xmlns:a16="http://schemas.microsoft.com/office/drawing/2014/main" id="{8C05FD80-7E49-44A1-AE9B-0DC8CC6FE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648" name="BEx1SPI8INTDJ29AQX3LX8WHS6EJ">
          <a:extLst>
            <a:ext uri="{FF2B5EF4-FFF2-40B4-BE49-F238E27FC236}">
              <a16:creationId xmlns="" xmlns:a16="http://schemas.microsoft.com/office/drawing/2014/main" id="{43F6C8E6-207D-4BB0-BD91-44F5D8B44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650" name="BExH2BAU10EHB1IUBNPJXEXDZWGM">
          <a:extLst>
            <a:ext uri="{FF2B5EF4-FFF2-40B4-BE49-F238E27FC236}">
              <a16:creationId xmlns="" xmlns:a16="http://schemas.microsoft.com/office/drawing/2014/main" id="{6F4624F5-50D0-49B8-BE42-6FD56A9B2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652" name="BEx1F43CYEGOICHVD8YW2FNRRVSU">
          <a:extLst>
            <a:ext uri="{FF2B5EF4-FFF2-40B4-BE49-F238E27FC236}">
              <a16:creationId xmlns="" xmlns:a16="http://schemas.microsoft.com/office/drawing/2014/main" id="{E67D6491-2DE1-4AD5-BD98-A2C3231C3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654" name="BExIHZBML01E5P5JBYVPJ8N729NX">
          <a:extLst>
            <a:ext uri="{FF2B5EF4-FFF2-40B4-BE49-F238E27FC236}">
              <a16:creationId xmlns="" xmlns:a16="http://schemas.microsoft.com/office/drawing/2014/main" id="{9F498356-6FC9-4479-BBF0-D3A1FEE56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656" name="BExW82SGUWJUG684B2UGPYOP3JV9">
          <a:extLst>
            <a:ext uri="{FF2B5EF4-FFF2-40B4-BE49-F238E27FC236}">
              <a16:creationId xmlns="" xmlns:a16="http://schemas.microsoft.com/office/drawing/2014/main" id="{31BCBDB1-B2A9-4778-8894-227902C9B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658" name="BExKRA9WY2JWCFBO4ZX037NA6QCO">
          <a:extLst>
            <a:ext uri="{FF2B5EF4-FFF2-40B4-BE49-F238E27FC236}">
              <a16:creationId xmlns="" xmlns:a16="http://schemas.microsoft.com/office/drawing/2014/main" id="{9D649C1F-217E-41FC-8EDA-2EDE75F28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660" name="BExW0G467D0AZEXUIO9VS1E9WQS9">
          <a:extLst>
            <a:ext uri="{FF2B5EF4-FFF2-40B4-BE49-F238E27FC236}">
              <a16:creationId xmlns="" xmlns:a16="http://schemas.microsoft.com/office/drawing/2014/main" id="{36559B8D-58DC-4BDA-8E77-519695042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662" name="BExXPAJXUSNWHK0TQWEDIHZN6E8Y">
          <a:extLst>
            <a:ext uri="{FF2B5EF4-FFF2-40B4-BE49-F238E27FC236}">
              <a16:creationId xmlns="" xmlns:a16="http://schemas.microsoft.com/office/drawing/2014/main" id="{78C2D30F-29BE-4ACB-9E24-4B8C6C13C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664" name="BExH0VLPHMY47B6QRMMNIOVI6RR9">
          <a:extLst>
            <a:ext uri="{FF2B5EF4-FFF2-40B4-BE49-F238E27FC236}">
              <a16:creationId xmlns="" xmlns:a16="http://schemas.microsoft.com/office/drawing/2014/main" id="{F04AA782-CB6A-4593-9419-BF93CB9DA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666" name="BEx7HTRA7BTFG9W9H7FH04D419V9">
          <a:extLst>
            <a:ext uri="{FF2B5EF4-FFF2-40B4-BE49-F238E27FC236}">
              <a16:creationId xmlns="" xmlns:a16="http://schemas.microsoft.com/office/drawing/2014/main" id="{6E3E32F6-A530-4443-8F15-FFAF6609B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668" name="BEx7KYQTIZAWA5QJK2S7K31AXJSC">
          <a:extLst>
            <a:ext uri="{FF2B5EF4-FFF2-40B4-BE49-F238E27FC236}">
              <a16:creationId xmlns="" xmlns:a16="http://schemas.microsoft.com/office/drawing/2014/main" id="{976DCCA9-78EF-4263-8AB5-2E868769E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5" customWidth="1"/>
    <col min="2" max="2" width="64.42578125" style="39" customWidth="1"/>
    <col min="3" max="3" width="18.28515625" hidden="1" customWidth="1"/>
    <col min="4" max="4" width="20.85546875" bestFit="1" customWidth="1"/>
    <col min="5" max="5" width="20.28515625" bestFit="1" customWidth="1"/>
    <col min="6" max="7" width="20.85546875" bestFit="1" customWidth="1"/>
    <col min="8" max="8" width="20.5703125" bestFit="1" customWidth="1"/>
    <col min="9" max="9" width="17.28515625" bestFit="1" customWidth="1"/>
  </cols>
  <sheetData>
    <row r="1" spans="1:9" s="27" customFormat="1" ht="13.5" thickBot="1" x14ac:dyDescent="0.25">
      <c r="A1" s="26"/>
      <c r="B1" s="36"/>
      <c r="C1" s="26"/>
      <c r="E1" s="26"/>
    </row>
    <row r="2" spans="1:9" ht="18.75" x14ac:dyDescent="0.3">
      <c r="A2" s="40" t="s">
        <v>209</v>
      </c>
      <c r="B2" s="41"/>
      <c r="C2" s="41"/>
      <c r="D2" s="41"/>
      <c r="E2" s="41"/>
      <c r="F2" s="41"/>
      <c r="G2" s="41"/>
      <c r="H2" s="41"/>
      <c r="I2" s="42"/>
    </row>
    <row r="3" spans="1:9" ht="15.75" x14ac:dyDescent="0.2">
      <c r="A3" s="43" t="s">
        <v>5</v>
      </c>
      <c r="B3" s="44"/>
      <c r="C3" s="44"/>
      <c r="D3" s="44"/>
      <c r="E3" s="44"/>
      <c r="F3" s="44"/>
      <c r="G3" s="44"/>
      <c r="H3" s="44"/>
      <c r="I3" s="45"/>
    </row>
    <row r="4" spans="1:9" ht="15.75" x14ac:dyDescent="0.2">
      <c r="A4" s="43" t="s">
        <v>6</v>
      </c>
      <c r="B4" s="44"/>
      <c r="C4" s="44"/>
      <c r="D4" s="44"/>
      <c r="E4" s="44"/>
      <c r="F4" s="44"/>
      <c r="G4" s="44"/>
      <c r="H4" s="44"/>
      <c r="I4" s="45"/>
    </row>
    <row r="5" spans="1:9" ht="13.5" thickBot="1" x14ac:dyDescent="0.25">
      <c r="A5" s="46" t="s">
        <v>216</v>
      </c>
      <c r="B5" s="47"/>
      <c r="C5" s="47"/>
      <c r="D5" s="47"/>
      <c r="E5" s="47"/>
      <c r="F5" s="47"/>
      <c r="G5" s="47"/>
      <c r="H5" s="47"/>
      <c r="I5" s="48"/>
    </row>
    <row r="6" spans="1:9" x14ac:dyDescent="0.2">
      <c r="A6" s="52" t="s">
        <v>217</v>
      </c>
      <c r="B6" s="53"/>
      <c r="C6" s="53"/>
      <c r="D6" s="53"/>
      <c r="E6" s="53"/>
      <c r="F6" s="53"/>
      <c r="G6" s="53"/>
      <c r="H6" s="53"/>
      <c r="I6" s="54"/>
    </row>
    <row r="7" spans="1:9" ht="13.5" thickBot="1" x14ac:dyDescent="0.25">
      <c r="A7" s="49" t="s">
        <v>0</v>
      </c>
      <c r="B7" s="50"/>
      <c r="C7" s="50"/>
      <c r="D7" s="50"/>
      <c r="E7" s="50"/>
      <c r="F7" s="50"/>
      <c r="G7" s="50"/>
      <c r="H7" s="50"/>
      <c r="I7" s="51"/>
    </row>
    <row r="8" spans="1:9" ht="13.5" thickBot="1" x14ac:dyDescent="0.25">
      <c r="A8" s="59" t="s">
        <v>1</v>
      </c>
      <c r="B8" s="60"/>
      <c r="C8" s="22"/>
      <c r="D8" s="63" t="s">
        <v>7</v>
      </c>
      <c r="E8" s="64"/>
      <c r="F8" s="64"/>
      <c r="G8" s="64"/>
      <c r="H8" s="65"/>
      <c r="I8" s="66" t="s">
        <v>8</v>
      </c>
    </row>
    <row r="9" spans="1:9" ht="24.75" thickBot="1" x14ac:dyDescent="0.25">
      <c r="A9" s="61"/>
      <c r="B9" s="62"/>
      <c r="C9" s="35" t="s">
        <v>86</v>
      </c>
      <c r="D9" s="23" t="s">
        <v>2</v>
      </c>
      <c r="E9" s="23" t="s">
        <v>9</v>
      </c>
      <c r="F9" s="35" t="s">
        <v>10</v>
      </c>
      <c r="G9" s="35" t="s">
        <v>3</v>
      </c>
      <c r="H9" s="35" t="s">
        <v>4</v>
      </c>
      <c r="I9" s="67"/>
    </row>
    <row r="10" spans="1:9" ht="15.75" customHeight="1" x14ac:dyDescent="0.2">
      <c r="A10" s="68" t="s">
        <v>11</v>
      </c>
      <c r="B10" s="69"/>
      <c r="C10" s="21">
        <v>315300</v>
      </c>
      <c r="D10" s="15">
        <v>31347682513</v>
      </c>
      <c r="E10" s="15">
        <v>-2638545094.4100003</v>
      </c>
      <c r="F10" s="15">
        <v>21073720306.59</v>
      </c>
      <c r="G10" s="15">
        <v>21078672915.009998</v>
      </c>
      <c r="H10" s="15">
        <v>19624264957.460003</v>
      </c>
      <c r="I10" s="10">
        <v>-4952608.4199981689</v>
      </c>
    </row>
    <row r="11" spans="1:9" x14ac:dyDescent="0.2">
      <c r="A11" s="55" t="s">
        <v>12</v>
      </c>
      <c r="B11" s="56"/>
      <c r="C11" s="4">
        <v>9800</v>
      </c>
      <c r="D11" s="11">
        <v>9144679423</v>
      </c>
      <c r="E11" s="11">
        <v>-352954234.67000002</v>
      </c>
      <c r="F11" s="11">
        <v>6706194496.3299999</v>
      </c>
      <c r="G11" s="11">
        <v>6711465977.2300005</v>
      </c>
      <c r="H11" s="11">
        <v>6307933939.8100014</v>
      </c>
      <c r="I11" s="11">
        <v>-5271480.9000000004</v>
      </c>
    </row>
    <row r="12" spans="1:9" x14ac:dyDescent="0.2">
      <c r="A12" s="1"/>
      <c r="B12" s="37" t="s">
        <v>13</v>
      </c>
      <c r="C12" s="9">
        <v>1100</v>
      </c>
      <c r="D12" s="12">
        <v>3386607420</v>
      </c>
      <c r="E12" s="12">
        <v>449833923.44999999</v>
      </c>
      <c r="F12" s="12">
        <v>3309011874.4499998</v>
      </c>
      <c r="G12" s="12">
        <v>3312248535.8000002</v>
      </c>
      <c r="H12" s="12">
        <v>3312197529.8000002</v>
      </c>
      <c r="I12" s="12">
        <v>-3236661.35</v>
      </c>
    </row>
    <row r="13" spans="1:9" x14ac:dyDescent="0.2">
      <c r="A13" s="1"/>
      <c r="B13" s="37" t="s">
        <v>14</v>
      </c>
      <c r="C13" s="4">
        <v>1200</v>
      </c>
      <c r="D13" s="12">
        <v>204644359</v>
      </c>
      <c r="E13" s="12">
        <v>79785666.040000007</v>
      </c>
      <c r="F13" s="12">
        <v>241628364.03999999</v>
      </c>
      <c r="G13" s="12">
        <v>242423235.44999999</v>
      </c>
      <c r="H13" s="12">
        <v>247548899.22999999</v>
      </c>
      <c r="I13" s="12">
        <v>-794871.41</v>
      </c>
    </row>
    <row r="14" spans="1:9" x14ac:dyDescent="0.2">
      <c r="A14" s="1"/>
      <c r="B14" s="37" t="s">
        <v>15</v>
      </c>
      <c r="C14" s="4">
        <v>1300</v>
      </c>
      <c r="D14" s="12">
        <v>2299796543</v>
      </c>
      <c r="E14" s="12">
        <v>-293054140.30000001</v>
      </c>
      <c r="F14" s="12">
        <v>1033076281.7</v>
      </c>
      <c r="G14" s="12">
        <v>1034802691.05</v>
      </c>
      <c r="H14" s="12">
        <v>1019161728.37</v>
      </c>
      <c r="I14" s="12">
        <v>-1726409.35</v>
      </c>
    </row>
    <row r="15" spans="1:9" x14ac:dyDescent="0.2">
      <c r="A15" s="1"/>
      <c r="B15" s="37" t="s">
        <v>16</v>
      </c>
      <c r="C15" s="4">
        <v>1400</v>
      </c>
      <c r="D15" s="12">
        <v>1365957668</v>
      </c>
      <c r="E15" s="12">
        <v>-433884743.54000002</v>
      </c>
      <c r="F15" s="12">
        <v>665403845.46000004</v>
      </c>
      <c r="G15" s="12">
        <v>664917384.25</v>
      </c>
      <c r="H15" s="12">
        <v>290183753.95999998</v>
      </c>
      <c r="I15" s="12">
        <v>486461.21</v>
      </c>
    </row>
    <row r="16" spans="1:9" x14ac:dyDescent="0.2">
      <c r="A16" s="1"/>
      <c r="B16" s="37" t="s">
        <v>17</v>
      </c>
      <c r="C16" s="4">
        <v>1500</v>
      </c>
      <c r="D16" s="12">
        <v>1208693972</v>
      </c>
      <c r="E16" s="12">
        <v>344991102.87</v>
      </c>
      <c r="F16" s="12">
        <v>1445494609.8699999</v>
      </c>
      <c r="G16" s="12">
        <v>1445494609.8699999</v>
      </c>
      <c r="H16" s="12">
        <v>1427262507.6400001</v>
      </c>
      <c r="I16" s="12">
        <v>0</v>
      </c>
    </row>
    <row r="17" spans="1:9" x14ac:dyDescent="0.2">
      <c r="A17" s="1"/>
      <c r="B17" s="37" t="s">
        <v>18</v>
      </c>
      <c r="C17" s="4">
        <v>1600</v>
      </c>
      <c r="D17" s="12">
        <v>667285965</v>
      </c>
      <c r="E17" s="12">
        <v>-500512068</v>
      </c>
      <c r="F17" s="12">
        <v>0</v>
      </c>
      <c r="G17" s="12">
        <v>0</v>
      </c>
      <c r="H17" s="12">
        <v>0</v>
      </c>
      <c r="I17" s="12">
        <v>0</v>
      </c>
    </row>
    <row r="18" spans="1:9" x14ac:dyDescent="0.2">
      <c r="A18" s="1"/>
      <c r="B18" s="37" t="s">
        <v>19</v>
      </c>
      <c r="C18" s="4">
        <v>1700</v>
      </c>
      <c r="D18" s="12">
        <v>11693496</v>
      </c>
      <c r="E18" s="12">
        <v>-113975.19</v>
      </c>
      <c r="F18" s="12">
        <v>11579520.810000001</v>
      </c>
      <c r="G18" s="12">
        <v>11579520.810000001</v>
      </c>
      <c r="H18" s="12">
        <v>11579520.810000001</v>
      </c>
      <c r="I18" s="12">
        <v>0</v>
      </c>
    </row>
    <row r="19" spans="1:9" x14ac:dyDescent="0.2">
      <c r="A19" s="55" t="s">
        <v>20</v>
      </c>
      <c r="B19" s="56"/>
      <c r="C19" s="4">
        <v>22500</v>
      </c>
      <c r="D19" s="11">
        <v>605005723</v>
      </c>
      <c r="E19" s="11">
        <v>-184947103.43000001</v>
      </c>
      <c r="F19" s="11">
        <v>289379149.56999999</v>
      </c>
      <c r="G19" s="11">
        <v>289379149.56999999</v>
      </c>
      <c r="H19" s="11">
        <v>131737790.15000001</v>
      </c>
      <c r="I19" s="11">
        <v>0</v>
      </c>
    </row>
    <row r="20" spans="1:9" x14ac:dyDescent="0.2">
      <c r="A20" s="1"/>
      <c r="B20" s="37" t="s">
        <v>21</v>
      </c>
      <c r="C20" s="4">
        <v>2100</v>
      </c>
      <c r="D20" s="12">
        <v>73359333</v>
      </c>
      <c r="E20" s="12">
        <v>-36661355.609999999</v>
      </c>
      <c r="F20" s="12">
        <v>23224777.390000001</v>
      </c>
      <c r="G20" s="12">
        <v>23224777.390000001</v>
      </c>
      <c r="H20" s="12">
        <v>9869986.3399999999</v>
      </c>
      <c r="I20" s="12">
        <v>0</v>
      </c>
    </row>
    <row r="21" spans="1:9" x14ac:dyDescent="0.2">
      <c r="A21" s="1"/>
      <c r="B21" s="37" t="s">
        <v>22</v>
      </c>
      <c r="C21" s="4">
        <v>2200</v>
      </c>
      <c r="D21" s="12">
        <v>223992742</v>
      </c>
      <c r="E21" s="12">
        <v>-25335906.149999999</v>
      </c>
      <c r="F21" s="12">
        <v>145227818.84999999</v>
      </c>
      <c r="G21" s="12">
        <v>145227818.84999999</v>
      </c>
      <c r="H21" s="12">
        <v>9185289.7799999993</v>
      </c>
      <c r="I21" s="12">
        <v>0</v>
      </c>
    </row>
    <row r="22" spans="1:9" x14ac:dyDescent="0.2">
      <c r="A22" s="1"/>
      <c r="B22" s="37" t="s">
        <v>23</v>
      </c>
      <c r="C22" s="4">
        <v>2300</v>
      </c>
      <c r="D22" s="12">
        <v>635788</v>
      </c>
      <c r="E22" s="12">
        <v>350501.68</v>
      </c>
      <c r="F22" s="12">
        <v>859953.68</v>
      </c>
      <c r="G22" s="12">
        <v>859953.68</v>
      </c>
      <c r="H22" s="12">
        <v>844641.68</v>
      </c>
      <c r="I22" s="12">
        <v>0</v>
      </c>
    </row>
    <row r="23" spans="1:9" x14ac:dyDescent="0.2">
      <c r="A23" s="1"/>
      <c r="B23" s="37" t="s">
        <v>24</v>
      </c>
      <c r="C23" s="4">
        <v>2400</v>
      </c>
      <c r="D23" s="12">
        <v>24509732</v>
      </c>
      <c r="E23" s="12">
        <v>-11755542.619999999</v>
      </c>
      <c r="F23" s="12">
        <v>7463343.3799999999</v>
      </c>
      <c r="G23" s="12">
        <v>7463343.3799999999</v>
      </c>
      <c r="H23" s="12">
        <v>3992298.81</v>
      </c>
      <c r="I23" s="12">
        <v>0</v>
      </c>
    </row>
    <row r="24" spans="1:9" x14ac:dyDescent="0.2">
      <c r="A24" s="1"/>
      <c r="B24" s="37" t="s">
        <v>25</v>
      </c>
      <c r="C24" s="4">
        <v>2500</v>
      </c>
      <c r="D24" s="12">
        <v>10628338</v>
      </c>
      <c r="E24" s="12">
        <v>-6921159.4400000004</v>
      </c>
      <c r="F24" s="12">
        <v>1418827.56</v>
      </c>
      <c r="G24" s="12">
        <v>1418827.56</v>
      </c>
      <c r="H24" s="12">
        <v>876544.86</v>
      </c>
      <c r="I24" s="12">
        <v>0</v>
      </c>
    </row>
    <row r="25" spans="1:9" x14ac:dyDescent="0.2">
      <c r="A25" s="1"/>
      <c r="B25" s="37" t="s">
        <v>26</v>
      </c>
      <c r="C25" s="4">
        <v>2600</v>
      </c>
      <c r="D25" s="12">
        <v>178567340</v>
      </c>
      <c r="E25" s="12">
        <v>-36498754.539999999</v>
      </c>
      <c r="F25" s="12">
        <v>102199142.45999999</v>
      </c>
      <c r="G25" s="12">
        <v>102199142.45999999</v>
      </c>
      <c r="H25" s="12">
        <v>99878978.079999998</v>
      </c>
      <c r="I25" s="12">
        <v>0</v>
      </c>
    </row>
    <row r="26" spans="1:9" x14ac:dyDescent="0.2">
      <c r="A26" s="1"/>
      <c r="B26" s="37" t="s">
        <v>27</v>
      </c>
      <c r="C26" s="4">
        <v>2700</v>
      </c>
      <c r="D26" s="12">
        <v>66130221</v>
      </c>
      <c r="E26" s="12">
        <v>-49244850.5</v>
      </c>
      <c r="F26" s="12">
        <v>6225672.5</v>
      </c>
      <c r="G26" s="12">
        <v>6225672.5</v>
      </c>
      <c r="H26" s="12">
        <v>5132829.32</v>
      </c>
      <c r="I26" s="12">
        <v>0</v>
      </c>
    </row>
    <row r="27" spans="1:9" x14ac:dyDescent="0.2">
      <c r="A27" s="1"/>
      <c r="B27" s="37" t="s">
        <v>28</v>
      </c>
      <c r="C27" s="4">
        <v>2800</v>
      </c>
      <c r="D27" s="12">
        <v>5995718</v>
      </c>
      <c r="E27" s="12">
        <v>-4795885.5999999996</v>
      </c>
      <c r="F27" s="12">
        <v>191040.4</v>
      </c>
      <c r="G27" s="12">
        <v>191040.4</v>
      </c>
      <c r="H27" s="12">
        <v>0</v>
      </c>
      <c r="I27" s="12">
        <v>0</v>
      </c>
    </row>
    <row r="28" spans="1:9" x14ac:dyDescent="0.2">
      <c r="A28" s="1"/>
      <c r="B28" s="37" t="s">
        <v>29</v>
      </c>
      <c r="C28" s="4">
        <v>2900</v>
      </c>
      <c r="D28" s="12">
        <v>21186511</v>
      </c>
      <c r="E28" s="12">
        <v>-14084150.65</v>
      </c>
      <c r="F28" s="12">
        <v>2568573.35</v>
      </c>
      <c r="G28" s="12">
        <v>2568573.35</v>
      </c>
      <c r="H28" s="12">
        <v>1957221.28</v>
      </c>
      <c r="I28" s="12">
        <v>0</v>
      </c>
    </row>
    <row r="29" spans="1:9" x14ac:dyDescent="0.2">
      <c r="A29" s="55" t="s">
        <v>30</v>
      </c>
      <c r="B29" s="56"/>
      <c r="C29" s="4">
        <v>31500</v>
      </c>
      <c r="D29" s="11">
        <v>1695704998</v>
      </c>
      <c r="E29" s="11">
        <v>-518393642.25999999</v>
      </c>
      <c r="F29" s="11">
        <v>825428422.74000013</v>
      </c>
      <c r="G29" s="11">
        <v>825428422.74000013</v>
      </c>
      <c r="H29" s="11">
        <v>456796554.44999999</v>
      </c>
      <c r="I29" s="11">
        <v>0</v>
      </c>
    </row>
    <row r="30" spans="1:9" x14ac:dyDescent="0.2">
      <c r="A30" s="1"/>
      <c r="B30" s="37" t="s">
        <v>31</v>
      </c>
      <c r="C30" s="4">
        <v>3100</v>
      </c>
      <c r="D30" s="12">
        <v>155767825</v>
      </c>
      <c r="E30" s="12">
        <v>59221816.170000002</v>
      </c>
      <c r="F30" s="12">
        <v>173167709.16999999</v>
      </c>
      <c r="G30" s="12">
        <v>173167709.16999999</v>
      </c>
      <c r="H30" s="12">
        <v>142413520.38999999</v>
      </c>
      <c r="I30" s="12">
        <v>0</v>
      </c>
    </row>
    <row r="31" spans="1:9" x14ac:dyDescent="0.2">
      <c r="A31" s="1"/>
      <c r="B31" s="37" t="s">
        <v>32</v>
      </c>
      <c r="C31" s="4">
        <v>3200</v>
      </c>
      <c r="D31" s="12">
        <v>468675730</v>
      </c>
      <c r="E31" s="12">
        <v>-175505671.84999999</v>
      </c>
      <c r="F31" s="12">
        <v>178067949.15000001</v>
      </c>
      <c r="G31" s="12">
        <v>178067949.15000001</v>
      </c>
      <c r="H31" s="12">
        <v>117701747.93000001</v>
      </c>
      <c r="I31" s="12">
        <v>0</v>
      </c>
    </row>
    <row r="32" spans="1:9" x14ac:dyDescent="0.2">
      <c r="A32" s="1"/>
      <c r="B32" s="37" t="s">
        <v>33</v>
      </c>
      <c r="C32" s="4">
        <v>3300</v>
      </c>
      <c r="D32" s="12">
        <v>180998711</v>
      </c>
      <c r="E32" s="12">
        <v>-37489394.380000003</v>
      </c>
      <c r="F32" s="12">
        <v>106716839.62</v>
      </c>
      <c r="G32" s="12">
        <v>106716839.62</v>
      </c>
      <c r="H32" s="12">
        <v>65899935.57</v>
      </c>
      <c r="I32" s="12">
        <v>0</v>
      </c>
    </row>
    <row r="33" spans="1:9" x14ac:dyDescent="0.2">
      <c r="A33" s="1"/>
      <c r="B33" s="37" t="s">
        <v>34</v>
      </c>
      <c r="C33" s="4">
        <v>3400</v>
      </c>
      <c r="D33" s="12">
        <v>71386520</v>
      </c>
      <c r="E33" s="12">
        <v>-23041648.469999999</v>
      </c>
      <c r="F33" s="12">
        <v>40128837.530000001</v>
      </c>
      <c r="G33" s="12">
        <v>40128837.530000001</v>
      </c>
      <c r="H33" s="12">
        <v>36548586.829999998</v>
      </c>
      <c r="I33" s="12">
        <v>0</v>
      </c>
    </row>
    <row r="34" spans="1:9" x14ac:dyDescent="0.2">
      <c r="A34" s="1"/>
      <c r="B34" s="37" t="s">
        <v>35</v>
      </c>
      <c r="C34" s="4">
        <v>3500</v>
      </c>
      <c r="D34" s="12">
        <v>122317204</v>
      </c>
      <c r="E34" s="12">
        <v>-69306843.609999999</v>
      </c>
      <c r="F34" s="12">
        <v>24902928.390000001</v>
      </c>
      <c r="G34" s="12">
        <v>24902928.390000001</v>
      </c>
      <c r="H34" s="12">
        <v>12674675.800000001</v>
      </c>
      <c r="I34" s="12">
        <v>0</v>
      </c>
    </row>
    <row r="35" spans="1:9" x14ac:dyDescent="0.2">
      <c r="A35" s="1"/>
      <c r="B35" s="37" t="s">
        <v>36</v>
      </c>
      <c r="C35" s="4">
        <v>3600</v>
      </c>
      <c r="D35" s="12">
        <v>234197338</v>
      </c>
      <c r="E35" s="12">
        <v>-131055378.77</v>
      </c>
      <c r="F35" s="12">
        <v>44143082.229999997</v>
      </c>
      <c r="G35" s="12">
        <v>44143082.229999997</v>
      </c>
      <c r="H35" s="12">
        <v>5682764.9699999997</v>
      </c>
      <c r="I35" s="12">
        <v>0</v>
      </c>
    </row>
    <row r="36" spans="1:9" x14ac:dyDescent="0.2">
      <c r="A36" s="1"/>
      <c r="B36" s="37" t="s">
        <v>37</v>
      </c>
      <c r="C36" s="4">
        <v>3700</v>
      </c>
      <c r="D36" s="12">
        <v>82409466</v>
      </c>
      <c r="E36" s="12">
        <v>-48772932.299999997</v>
      </c>
      <c r="F36" s="12">
        <v>14859249.699999999</v>
      </c>
      <c r="G36" s="12">
        <v>14859249.699999999</v>
      </c>
      <c r="H36" s="12">
        <v>12506704.279999999</v>
      </c>
      <c r="I36" s="12">
        <v>0</v>
      </c>
    </row>
    <row r="37" spans="1:9" x14ac:dyDescent="0.2">
      <c r="A37" s="1"/>
      <c r="B37" s="37" t="s">
        <v>38</v>
      </c>
      <c r="C37" s="4">
        <v>3800</v>
      </c>
      <c r="D37" s="12">
        <v>41458820</v>
      </c>
      <c r="E37" s="12">
        <v>-23061068.030000001</v>
      </c>
      <c r="F37" s="12">
        <v>9726390.9700000007</v>
      </c>
      <c r="G37" s="12">
        <v>9726390.9700000007</v>
      </c>
      <c r="H37" s="12">
        <v>6285570.1399999997</v>
      </c>
      <c r="I37" s="12">
        <v>0</v>
      </c>
    </row>
    <row r="38" spans="1:9" x14ac:dyDescent="0.2">
      <c r="A38" s="1"/>
      <c r="B38" s="37" t="s">
        <v>39</v>
      </c>
      <c r="C38" s="4">
        <v>3900</v>
      </c>
      <c r="D38" s="12">
        <v>338493384</v>
      </c>
      <c r="E38" s="12">
        <v>-69382521.019999996</v>
      </c>
      <c r="F38" s="12">
        <v>233715435.97999999</v>
      </c>
      <c r="G38" s="12">
        <v>233715435.97999999</v>
      </c>
      <c r="H38" s="12">
        <v>57083048.539999999</v>
      </c>
      <c r="I38" s="12">
        <v>0</v>
      </c>
    </row>
    <row r="39" spans="1:9" ht="26.25" customHeight="1" x14ac:dyDescent="0.2">
      <c r="A39" s="70" t="s">
        <v>40</v>
      </c>
      <c r="B39" s="71"/>
      <c r="C39" s="4">
        <v>40500</v>
      </c>
      <c r="D39" s="11">
        <v>10188053240</v>
      </c>
      <c r="E39" s="11">
        <v>-392219445.31999999</v>
      </c>
      <c r="F39" s="11">
        <v>7255023826.6800003</v>
      </c>
      <c r="G39" s="11">
        <v>7254704954.1999989</v>
      </c>
      <c r="H39" s="11">
        <v>6796931814.1699991</v>
      </c>
      <c r="I39" s="11">
        <v>318872.48</v>
      </c>
    </row>
    <row r="40" spans="1:9" x14ac:dyDescent="0.2">
      <c r="A40" s="1"/>
      <c r="B40" s="37" t="s">
        <v>41</v>
      </c>
      <c r="C40" s="4">
        <v>4100</v>
      </c>
      <c r="D40" s="12">
        <v>3945952306</v>
      </c>
      <c r="E40" s="12">
        <v>653477879.69000006</v>
      </c>
      <c r="F40" s="12">
        <v>3596680184.6900001</v>
      </c>
      <c r="G40" s="12">
        <v>3596657029.1999998</v>
      </c>
      <c r="H40" s="12">
        <v>3508276200.9499998</v>
      </c>
      <c r="I40" s="12">
        <v>23155.49</v>
      </c>
    </row>
    <row r="41" spans="1:9" x14ac:dyDescent="0.2">
      <c r="A41" s="1"/>
      <c r="B41" s="37" t="s">
        <v>42</v>
      </c>
      <c r="C41" s="4">
        <v>4200</v>
      </c>
      <c r="D41" s="12">
        <v>3651300561</v>
      </c>
      <c r="E41" s="12">
        <v>-10636806.83</v>
      </c>
      <c r="F41" s="12">
        <v>2633077502.1700001</v>
      </c>
      <c r="G41" s="12">
        <v>2632781785.1799998</v>
      </c>
      <c r="H41" s="12">
        <v>2343739994.1900001</v>
      </c>
      <c r="I41" s="12">
        <v>295716.99</v>
      </c>
    </row>
    <row r="42" spans="1:9" x14ac:dyDescent="0.2">
      <c r="A42" s="1"/>
      <c r="B42" s="37" t="s">
        <v>43</v>
      </c>
      <c r="C42" s="4">
        <v>4300</v>
      </c>
      <c r="D42" s="12">
        <v>1578465290</v>
      </c>
      <c r="E42" s="12">
        <v>-688008621.25999999</v>
      </c>
      <c r="F42" s="12">
        <v>577922616.74000001</v>
      </c>
      <c r="G42" s="12">
        <v>577922616.74000001</v>
      </c>
      <c r="H42" s="12">
        <v>547219522</v>
      </c>
      <c r="I42" s="12">
        <v>0</v>
      </c>
    </row>
    <row r="43" spans="1:9" x14ac:dyDescent="0.2">
      <c r="A43" s="1"/>
      <c r="B43" s="37" t="s">
        <v>44</v>
      </c>
      <c r="C43" s="4">
        <v>4400</v>
      </c>
      <c r="D43" s="12">
        <v>681917279</v>
      </c>
      <c r="E43" s="12">
        <v>-106260591.22</v>
      </c>
      <c r="F43" s="12">
        <v>439405152.77999997</v>
      </c>
      <c r="G43" s="12">
        <v>439405152.77999997</v>
      </c>
      <c r="H43" s="12">
        <v>395210403.75</v>
      </c>
      <c r="I43" s="12">
        <v>0</v>
      </c>
    </row>
    <row r="44" spans="1:9" x14ac:dyDescent="0.2">
      <c r="A44" s="1"/>
      <c r="B44" s="37" t="s">
        <v>45</v>
      </c>
      <c r="C44" s="4">
        <v>4500</v>
      </c>
      <c r="D44" s="12">
        <v>306167804</v>
      </c>
      <c r="E44" s="12">
        <v>-228108257.72</v>
      </c>
      <c r="F44" s="12">
        <v>1825973.28</v>
      </c>
      <c r="G44" s="12">
        <v>1825973.28</v>
      </c>
      <c r="H44" s="12">
        <v>1825973.28</v>
      </c>
      <c r="I44" s="12">
        <v>0</v>
      </c>
    </row>
    <row r="45" spans="1:9" x14ac:dyDescent="0.2">
      <c r="A45" s="1"/>
      <c r="B45" s="37" t="s">
        <v>46</v>
      </c>
      <c r="C45" s="4">
        <v>4600</v>
      </c>
      <c r="D45" s="12">
        <v>24250000</v>
      </c>
      <c r="E45" s="12">
        <v>-12807727.98</v>
      </c>
      <c r="F45" s="12">
        <v>5987717.0199999996</v>
      </c>
      <c r="G45" s="12">
        <v>5987717.0199999996</v>
      </c>
      <c r="H45" s="12">
        <v>600000</v>
      </c>
      <c r="I45" s="12">
        <v>0</v>
      </c>
    </row>
    <row r="46" spans="1:9" x14ac:dyDescent="0.2">
      <c r="A46" s="1"/>
      <c r="B46" s="37" t="s">
        <v>47</v>
      </c>
      <c r="C46" s="4">
        <v>4700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x14ac:dyDescent="0.2">
      <c r="A47" s="1"/>
      <c r="B47" s="37" t="s">
        <v>48</v>
      </c>
      <c r="C47" s="4">
        <v>4800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x14ac:dyDescent="0.2">
      <c r="A48" s="1"/>
      <c r="B48" s="37" t="s">
        <v>49</v>
      </c>
      <c r="C48" s="4">
        <v>4900</v>
      </c>
      <c r="D48" s="12">
        <v>0</v>
      </c>
      <c r="E48" s="12">
        <v>124680</v>
      </c>
      <c r="F48" s="12">
        <v>124680</v>
      </c>
      <c r="G48" s="12">
        <v>124680</v>
      </c>
      <c r="H48" s="12">
        <v>59720</v>
      </c>
      <c r="I48" s="12">
        <v>0</v>
      </c>
    </row>
    <row r="49" spans="1:9" ht="27" customHeight="1" x14ac:dyDescent="0.2">
      <c r="A49" s="70" t="s">
        <v>50</v>
      </c>
      <c r="B49" s="71"/>
      <c r="C49" s="4">
        <v>49500</v>
      </c>
      <c r="D49" s="11">
        <v>4619855</v>
      </c>
      <c r="E49" s="11">
        <v>13531485.09</v>
      </c>
      <c r="F49" s="11">
        <v>18151340.09</v>
      </c>
      <c r="G49" s="11">
        <v>18151340.09</v>
      </c>
      <c r="H49" s="11">
        <v>10535501.52</v>
      </c>
      <c r="I49" s="11">
        <v>0</v>
      </c>
    </row>
    <row r="50" spans="1:9" x14ac:dyDescent="0.2">
      <c r="A50" s="1"/>
      <c r="B50" s="37" t="s">
        <v>51</v>
      </c>
      <c r="C50" s="4">
        <v>5100</v>
      </c>
      <c r="D50" s="12">
        <v>4469855</v>
      </c>
      <c r="E50" s="12">
        <v>-1481919.01</v>
      </c>
      <c r="F50" s="12">
        <v>2987935.99</v>
      </c>
      <c r="G50" s="12">
        <v>2987935.99</v>
      </c>
      <c r="H50" s="12">
        <v>485061.42</v>
      </c>
      <c r="I50" s="12">
        <v>0</v>
      </c>
    </row>
    <row r="51" spans="1:9" x14ac:dyDescent="0.2">
      <c r="A51" s="1"/>
      <c r="B51" s="37" t="s">
        <v>52</v>
      </c>
      <c r="C51" s="4">
        <v>5200</v>
      </c>
      <c r="D51" s="12">
        <v>0</v>
      </c>
      <c r="E51" s="12">
        <v>148846.17000000001</v>
      </c>
      <c r="F51" s="12">
        <v>148846.17000000001</v>
      </c>
      <c r="G51" s="12">
        <v>148846.17000000001</v>
      </c>
      <c r="H51" s="12">
        <v>76038</v>
      </c>
      <c r="I51" s="12">
        <v>0</v>
      </c>
    </row>
    <row r="52" spans="1:9" x14ac:dyDescent="0.2">
      <c r="A52" s="1"/>
      <c r="B52" s="37" t="s">
        <v>53</v>
      </c>
      <c r="C52" s="4">
        <v>5300</v>
      </c>
      <c r="D52" s="12">
        <v>0</v>
      </c>
      <c r="E52" s="12">
        <v>1949.99</v>
      </c>
      <c r="F52" s="12">
        <v>1949.99</v>
      </c>
      <c r="G52" s="12">
        <v>1949.99</v>
      </c>
      <c r="H52" s="12">
        <v>0</v>
      </c>
      <c r="I52" s="12">
        <v>0</v>
      </c>
    </row>
    <row r="53" spans="1:9" x14ac:dyDescent="0.2">
      <c r="A53" s="1"/>
      <c r="B53" s="37" t="s">
        <v>54</v>
      </c>
      <c r="C53" s="4">
        <v>5400</v>
      </c>
      <c r="D53" s="12">
        <v>0</v>
      </c>
      <c r="E53" s="12">
        <v>14148806.1</v>
      </c>
      <c r="F53" s="12">
        <v>14148806.1</v>
      </c>
      <c r="G53" s="12">
        <v>14148806.1</v>
      </c>
      <c r="H53" s="12">
        <v>9959022.0999999996</v>
      </c>
      <c r="I53" s="12">
        <v>0</v>
      </c>
    </row>
    <row r="54" spans="1:9" x14ac:dyDescent="0.2">
      <c r="A54" s="1"/>
      <c r="B54" s="37" t="s">
        <v>55</v>
      </c>
      <c r="C54" s="4">
        <v>5500</v>
      </c>
      <c r="D54" s="12">
        <v>0</v>
      </c>
      <c r="E54" s="12">
        <v>404260</v>
      </c>
      <c r="F54" s="12">
        <v>404260</v>
      </c>
      <c r="G54" s="12">
        <v>404260</v>
      </c>
      <c r="H54" s="12">
        <v>0</v>
      </c>
      <c r="I54" s="12">
        <v>0</v>
      </c>
    </row>
    <row r="55" spans="1:9" x14ac:dyDescent="0.2">
      <c r="A55" s="1"/>
      <c r="B55" s="37" t="s">
        <v>56</v>
      </c>
      <c r="C55" s="4">
        <v>5600</v>
      </c>
      <c r="D55" s="12">
        <v>0</v>
      </c>
      <c r="E55" s="12">
        <v>427435.36</v>
      </c>
      <c r="F55" s="12">
        <v>427435.36</v>
      </c>
      <c r="G55" s="12">
        <v>427435.36</v>
      </c>
      <c r="H55" s="12">
        <v>15380</v>
      </c>
      <c r="I55" s="12">
        <v>0</v>
      </c>
    </row>
    <row r="56" spans="1:9" x14ac:dyDescent="0.2">
      <c r="A56" s="1"/>
      <c r="B56" s="37" t="s">
        <v>57</v>
      </c>
      <c r="C56" s="4">
        <v>5700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x14ac:dyDescent="0.2">
      <c r="A57" s="1"/>
      <c r="B57" s="37" t="s">
        <v>58</v>
      </c>
      <c r="C57" s="4">
        <v>5800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x14ac:dyDescent="0.2">
      <c r="A58" s="1"/>
      <c r="B58" s="37" t="s">
        <v>59</v>
      </c>
      <c r="C58" s="4">
        <v>5900</v>
      </c>
      <c r="D58" s="12">
        <v>150000</v>
      </c>
      <c r="E58" s="12">
        <v>-117893.52</v>
      </c>
      <c r="F58" s="12">
        <v>32106.48</v>
      </c>
      <c r="G58" s="12">
        <v>32106.48</v>
      </c>
      <c r="H58" s="12">
        <v>0</v>
      </c>
      <c r="I58" s="12">
        <v>0</v>
      </c>
    </row>
    <row r="59" spans="1:9" x14ac:dyDescent="0.2">
      <c r="A59" s="55" t="s">
        <v>60</v>
      </c>
      <c r="B59" s="56"/>
      <c r="C59" s="4">
        <v>18600</v>
      </c>
      <c r="D59" s="11">
        <v>456414587</v>
      </c>
      <c r="E59" s="11">
        <v>-312827619.53999996</v>
      </c>
      <c r="F59" s="11">
        <v>16283525.460000001</v>
      </c>
      <c r="G59" s="11">
        <v>16283525.460000001</v>
      </c>
      <c r="H59" s="11">
        <v>12262135.289999999</v>
      </c>
      <c r="I59" s="11">
        <v>0</v>
      </c>
    </row>
    <row r="60" spans="1:9" x14ac:dyDescent="0.2">
      <c r="A60" s="1"/>
      <c r="B60" s="37" t="s">
        <v>61</v>
      </c>
      <c r="C60" s="4">
        <v>6100</v>
      </c>
      <c r="D60" s="12">
        <v>316414587</v>
      </c>
      <c r="E60" s="12">
        <v>-219494287.53999999</v>
      </c>
      <c r="F60" s="12">
        <v>16283525.460000001</v>
      </c>
      <c r="G60" s="12">
        <v>16283525.460000001</v>
      </c>
      <c r="H60" s="12">
        <v>12262135.289999999</v>
      </c>
      <c r="I60" s="12">
        <v>0</v>
      </c>
    </row>
    <row r="61" spans="1:9" x14ac:dyDescent="0.2">
      <c r="A61" s="1"/>
      <c r="B61" s="37" t="s">
        <v>62</v>
      </c>
      <c r="C61" s="4">
        <v>6200</v>
      </c>
      <c r="D61" s="12">
        <v>140000000</v>
      </c>
      <c r="E61" s="12">
        <v>-93333332</v>
      </c>
      <c r="F61" s="12">
        <v>0</v>
      </c>
      <c r="G61" s="12">
        <v>0</v>
      </c>
      <c r="H61" s="12">
        <v>0</v>
      </c>
      <c r="I61" s="12">
        <v>0</v>
      </c>
    </row>
    <row r="62" spans="1:9" s="77" customFormat="1" x14ac:dyDescent="0.2">
      <c r="A62" s="75"/>
      <c r="B62" s="72" t="s">
        <v>63</v>
      </c>
      <c r="C62" s="76">
        <v>6300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</row>
    <row r="63" spans="1:9" ht="26.25" customHeight="1" x14ac:dyDescent="0.2">
      <c r="A63" s="70" t="s">
        <v>64</v>
      </c>
      <c r="B63" s="71"/>
      <c r="C63" s="4">
        <v>52000</v>
      </c>
      <c r="D63" s="11">
        <v>511830381</v>
      </c>
      <c r="E63" s="11">
        <v>-153545240</v>
      </c>
      <c r="F63" s="11">
        <v>82625000</v>
      </c>
      <c r="G63" s="11">
        <v>82625000</v>
      </c>
      <c r="H63" s="11">
        <v>31600000</v>
      </c>
      <c r="I63" s="11">
        <v>0</v>
      </c>
    </row>
    <row r="64" spans="1:9" x14ac:dyDescent="0.2">
      <c r="A64" s="1"/>
      <c r="B64" s="37" t="s">
        <v>65</v>
      </c>
      <c r="C64" s="4">
        <v>7100</v>
      </c>
      <c r="D64" s="12">
        <v>100000000</v>
      </c>
      <c r="E64" s="12">
        <v>-100000000</v>
      </c>
      <c r="F64" s="12">
        <v>0</v>
      </c>
      <c r="G64" s="12">
        <v>0</v>
      </c>
      <c r="H64" s="12">
        <v>0</v>
      </c>
      <c r="I64" s="12">
        <v>0</v>
      </c>
    </row>
    <row r="65" spans="1:9" x14ac:dyDescent="0.2">
      <c r="A65" s="1"/>
      <c r="B65" s="37" t="s">
        <v>66</v>
      </c>
      <c r="C65" s="4">
        <v>7200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</row>
    <row r="66" spans="1:9" x14ac:dyDescent="0.2">
      <c r="A66" s="1"/>
      <c r="B66" s="37" t="s">
        <v>67</v>
      </c>
      <c r="C66" s="4">
        <v>7300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1:9" ht="17.25" customHeight="1" x14ac:dyDescent="0.2">
      <c r="A67" s="1"/>
      <c r="B67" s="37" t="s">
        <v>68</v>
      </c>
      <c r="C67" s="4">
        <v>7400</v>
      </c>
      <c r="D67" s="12">
        <v>26250000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x14ac:dyDescent="0.2">
      <c r="A68" s="1"/>
      <c r="B68" s="72" t="s">
        <v>69</v>
      </c>
      <c r="C68" s="73">
        <v>7500</v>
      </c>
      <c r="D68" s="74">
        <v>71615000</v>
      </c>
      <c r="E68" s="74">
        <v>11010000</v>
      </c>
      <c r="F68" s="74">
        <v>82625000</v>
      </c>
      <c r="G68" s="74">
        <v>82625000</v>
      </c>
      <c r="H68" s="74">
        <v>31600000</v>
      </c>
      <c r="I68" s="74">
        <v>0</v>
      </c>
    </row>
    <row r="69" spans="1:9" x14ac:dyDescent="0.2">
      <c r="A69" s="1"/>
      <c r="B69" s="37" t="s">
        <v>70</v>
      </c>
      <c r="C69" s="4">
        <v>7600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1:9" x14ac:dyDescent="0.2">
      <c r="A70" s="1"/>
      <c r="B70" s="37" t="s">
        <v>71</v>
      </c>
      <c r="C70" s="4">
        <v>7900</v>
      </c>
      <c r="D70" s="12">
        <v>313965381</v>
      </c>
      <c r="E70" s="12">
        <v>-64555240</v>
      </c>
      <c r="F70" s="12">
        <v>0</v>
      </c>
      <c r="G70" s="12">
        <v>0</v>
      </c>
      <c r="H70" s="12">
        <v>0</v>
      </c>
      <c r="I70" s="12">
        <v>0</v>
      </c>
    </row>
    <row r="71" spans="1:9" x14ac:dyDescent="0.2">
      <c r="A71" s="55" t="s">
        <v>72</v>
      </c>
      <c r="B71" s="56"/>
      <c r="C71" s="4">
        <v>24900</v>
      </c>
      <c r="D71" s="11">
        <v>7556996414</v>
      </c>
      <c r="E71" s="11">
        <v>-274114607.31999999</v>
      </c>
      <c r="F71" s="11">
        <v>5399638997.6800003</v>
      </c>
      <c r="G71" s="11">
        <v>5399638997.6800003</v>
      </c>
      <c r="H71" s="11">
        <v>5398062485.7799997</v>
      </c>
      <c r="I71" s="11">
        <v>0</v>
      </c>
    </row>
    <row r="72" spans="1:9" x14ac:dyDescent="0.2">
      <c r="A72" s="1"/>
      <c r="B72" s="37" t="s">
        <v>73</v>
      </c>
      <c r="C72" s="4">
        <v>8100</v>
      </c>
      <c r="D72" s="12">
        <v>6578486245</v>
      </c>
      <c r="E72" s="12">
        <v>237930452</v>
      </c>
      <c r="F72" s="12">
        <v>5170189913</v>
      </c>
      <c r="G72" s="12">
        <v>5170189913</v>
      </c>
      <c r="H72" s="12">
        <v>5170189913</v>
      </c>
      <c r="I72" s="12">
        <v>0</v>
      </c>
    </row>
    <row r="73" spans="1:9" x14ac:dyDescent="0.2">
      <c r="A73" s="1"/>
      <c r="B73" s="37" t="s">
        <v>74</v>
      </c>
      <c r="C73" s="4">
        <v>8300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1:9" x14ac:dyDescent="0.2">
      <c r="A74" s="1"/>
      <c r="B74" s="37" t="s">
        <v>75</v>
      </c>
      <c r="C74" s="4">
        <v>8500</v>
      </c>
      <c r="D74" s="12">
        <v>978510169</v>
      </c>
      <c r="E74" s="12">
        <v>-512045059.31999999</v>
      </c>
      <c r="F74" s="12">
        <v>229449084.68000001</v>
      </c>
      <c r="G74" s="12">
        <v>229449084.68000001</v>
      </c>
      <c r="H74" s="12">
        <v>227872572.78</v>
      </c>
      <c r="I74" s="12">
        <v>0</v>
      </c>
    </row>
    <row r="75" spans="1:9" x14ac:dyDescent="0.2">
      <c r="A75" s="55" t="s">
        <v>76</v>
      </c>
      <c r="B75" s="56"/>
      <c r="C75" s="4">
        <v>66000</v>
      </c>
      <c r="D75" s="11">
        <v>1184377892</v>
      </c>
      <c r="E75" s="11">
        <v>-463074686.95999998</v>
      </c>
      <c r="F75" s="11">
        <v>480995548.04000002</v>
      </c>
      <c r="G75" s="11">
        <v>480995548.04000002</v>
      </c>
      <c r="H75" s="11">
        <v>478404736.29000002</v>
      </c>
      <c r="I75" s="11">
        <v>0</v>
      </c>
    </row>
    <row r="76" spans="1:9" x14ac:dyDescent="0.2">
      <c r="A76" s="1"/>
      <c r="B76" s="37" t="s">
        <v>77</v>
      </c>
      <c r="C76" s="4">
        <v>9100</v>
      </c>
      <c r="D76" s="12">
        <v>0</v>
      </c>
      <c r="E76" s="12">
        <v>275423.08</v>
      </c>
      <c r="F76" s="12">
        <v>275423.08</v>
      </c>
      <c r="G76" s="12">
        <v>275423.08</v>
      </c>
      <c r="H76" s="12">
        <v>275423.08</v>
      </c>
      <c r="I76" s="12">
        <v>0</v>
      </c>
    </row>
    <row r="77" spans="1:9" x14ac:dyDescent="0.2">
      <c r="A77" s="1"/>
      <c r="B77" s="37" t="s">
        <v>78</v>
      </c>
      <c r="C77" s="4">
        <v>9200</v>
      </c>
      <c r="D77" s="12">
        <v>711867822</v>
      </c>
      <c r="E77" s="12">
        <v>-188754361.94999999</v>
      </c>
      <c r="F77" s="12">
        <v>341834660.05000001</v>
      </c>
      <c r="G77" s="12">
        <v>341834660.05000001</v>
      </c>
      <c r="H77" s="12">
        <v>341834660.05000001</v>
      </c>
      <c r="I77" s="12">
        <v>0</v>
      </c>
    </row>
    <row r="78" spans="1:9" x14ac:dyDescent="0.2">
      <c r="A78" s="1"/>
      <c r="B78" s="37" t="s">
        <v>79</v>
      </c>
      <c r="C78" s="4">
        <v>9300</v>
      </c>
      <c r="D78" s="12">
        <v>236115377</v>
      </c>
      <c r="E78" s="12">
        <v>-46204573.630000003</v>
      </c>
      <c r="F78" s="12">
        <v>130881946.37</v>
      </c>
      <c r="G78" s="12">
        <v>130881946.37</v>
      </c>
      <c r="H78" s="12">
        <v>130881946.37</v>
      </c>
      <c r="I78" s="12">
        <v>0</v>
      </c>
    </row>
    <row r="79" spans="1:9" x14ac:dyDescent="0.2">
      <c r="A79" s="1"/>
      <c r="B79" s="37" t="s">
        <v>80</v>
      </c>
      <c r="C79" s="4">
        <v>9400</v>
      </c>
      <c r="D79" s="12">
        <v>29391987</v>
      </c>
      <c r="E79" s="12">
        <v>-21444198.460000001</v>
      </c>
      <c r="F79" s="12">
        <v>7947788.54</v>
      </c>
      <c r="G79" s="12">
        <v>7947788.54</v>
      </c>
      <c r="H79" s="12">
        <v>5356976.79</v>
      </c>
      <c r="I79" s="12">
        <v>0</v>
      </c>
    </row>
    <row r="80" spans="1:9" x14ac:dyDescent="0.2">
      <c r="A80" s="1"/>
      <c r="B80" s="37" t="s">
        <v>81</v>
      </c>
      <c r="C80" s="4">
        <v>9500</v>
      </c>
      <c r="D80" s="12">
        <v>5000000</v>
      </c>
      <c r="E80" s="12">
        <v>-4944270</v>
      </c>
      <c r="F80" s="12">
        <v>55730</v>
      </c>
      <c r="G80" s="12">
        <v>55730</v>
      </c>
      <c r="H80" s="12">
        <v>55730</v>
      </c>
      <c r="I80" s="12">
        <v>0</v>
      </c>
    </row>
    <row r="81" spans="1:9" x14ac:dyDescent="0.2">
      <c r="A81" s="1"/>
      <c r="B81" s="37" t="s">
        <v>82</v>
      </c>
      <c r="C81" s="4">
        <v>9600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</row>
    <row r="82" spans="1:9" x14ac:dyDescent="0.2">
      <c r="A82" s="1"/>
      <c r="B82" s="37" t="s">
        <v>83</v>
      </c>
      <c r="C82" s="4">
        <v>9900</v>
      </c>
      <c r="D82" s="12">
        <v>202002706</v>
      </c>
      <c r="E82" s="12">
        <v>-202002706</v>
      </c>
      <c r="F82" s="12">
        <v>0</v>
      </c>
      <c r="G82" s="12">
        <v>0</v>
      </c>
      <c r="H82" s="12">
        <v>0</v>
      </c>
      <c r="I82" s="12">
        <v>0</v>
      </c>
    </row>
    <row r="83" spans="1:9" ht="6" customHeight="1" thickBot="1" x14ac:dyDescent="0.25">
      <c r="A83" s="57"/>
      <c r="B83" s="58"/>
      <c r="C83" s="7"/>
      <c r="D83" s="12"/>
      <c r="E83" s="13"/>
      <c r="F83" s="13"/>
      <c r="G83" s="13"/>
      <c r="H83" s="13"/>
      <c r="I83" s="14"/>
    </row>
    <row r="84" spans="1:9" x14ac:dyDescent="0.2">
      <c r="A84" s="68" t="s">
        <v>84</v>
      </c>
      <c r="B84" s="69"/>
      <c r="C84" s="21">
        <v>315300</v>
      </c>
      <c r="D84" s="15">
        <v>38669858927</v>
      </c>
      <c r="E84" s="15">
        <v>2911889286.6699996</v>
      </c>
      <c r="F84" s="15">
        <v>30964657390.670002</v>
      </c>
      <c r="G84" s="15">
        <v>30964696933.719997</v>
      </c>
      <c r="H84" s="15">
        <v>30689430013.27</v>
      </c>
      <c r="I84" s="10">
        <v>-39543.049995422363</v>
      </c>
    </row>
    <row r="85" spans="1:9" x14ac:dyDescent="0.2">
      <c r="A85" s="55" t="s">
        <v>12</v>
      </c>
      <c r="B85" s="56"/>
      <c r="C85" s="4">
        <v>9800</v>
      </c>
      <c r="D85" s="11">
        <v>16935963601</v>
      </c>
      <c r="E85" s="11">
        <v>742563244.44000006</v>
      </c>
      <c r="F85" s="11">
        <v>12550889379.439999</v>
      </c>
      <c r="G85" s="11">
        <v>12550928922.489998</v>
      </c>
      <c r="H85" s="11">
        <v>12552436740.68</v>
      </c>
      <c r="I85" s="11">
        <v>-39543.050000000003</v>
      </c>
    </row>
    <row r="86" spans="1:9" x14ac:dyDescent="0.2">
      <c r="A86" s="1"/>
      <c r="B86" s="37" t="s">
        <v>13</v>
      </c>
      <c r="C86" s="4">
        <v>1100</v>
      </c>
      <c r="D86" s="12">
        <v>6841904515</v>
      </c>
      <c r="E86" s="12">
        <v>868280435.50999999</v>
      </c>
      <c r="F86" s="12">
        <v>5999125263.5100002</v>
      </c>
      <c r="G86" s="12">
        <v>5999134561.0200005</v>
      </c>
      <c r="H86" s="12">
        <v>5999134561.0200005</v>
      </c>
      <c r="I86" s="12">
        <v>-9297.51</v>
      </c>
    </row>
    <row r="87" spans="1:9" x14ac:dyDescent="0.2">
      <c r="A87" s="1"/>
      <c r="B87" s="37" t="s">
        <v>14</v>
      </c>
      <c r="C87" s="4">
        <v>1200</v>
      </c>
      <c r="D87" s="12">
        <v>39413513</v>
      </c>
      <c r="E87" s="12">
        <v>92338028.5</v>
      </c>
      <c r="F87" s="12">
        <v>121898161.5</v>
      </c>
      <c r="G87" s="12">
        <v>121928407.04000001</v>
      </c>
      <c r="H87" s="12">
        <v>123436225.23</v>
      </c>
      <c r="I87" s="12">
        <v>-30245.54</v>
      </c>
    </row>
    <row r="88" spans="1:9" x14ac:dyDescent="0.2">
      <c r="A88" s="1"/>
      <c r="B88" s="37" t="s">
        <v>15</v>
      </c>
      <c r="C88" s="4">
        <v>1300</v>
      </c>
      <c r="D88" s="12">
        <v>3309315068</v>
      </c>
      <c r="E88" s="12">
        <v>-365802695.29000002</v>
      </c>
      <c r="F88" s="12">
        <v>1478426333.71</v>
      </c>
      <c r="G88" s="12">
        <v>1478426333.71</v>
      </c>
      <c r="H88" s="12">
        <v>1478426333.71</v>
      </c>
      <c r="I88" s="12">
        <v>0</v>
      </c>
    </row>
    <row r="89" spans="1:9" x14ac:dyDescent="0.2">
      <c r="A89" s="1"/>
      <c r="B89" s="37" t="s">
        <v>16</v>
      </c>
      <c r="C89" s="4">
        <v>1400</v>
      </c>
      <c r="D89" s="12">
        <v>1781525443</v>
      </c>
      <c r="E89" s="12">
        <v>-222579267.62</v>
      </c>
      <c r="F89" s="12">
        <v>1055160317.38</v>
      </c>
      <c r="G89" s="12">
        <v>1055160317.38</v>
      </c>
      <c r="H89" s="12">
        <v>1055160317.38</v>
      </c>
      <c r="I89" s="12">
        <v>0</v>
      </c>
    </row>
    <row r="90" spans="1:9" x14ac:dyDescent="0.2">
      <c r="A90" s="1"/>
      <c r="B90" s="37" t="s">
        <v>17</v>
      </c>
      <c r="C90" s="4">
        <v>1500</v>
      </c>
      <c r="D90" s="12">
        <v>4926483272</v>
      </c>
      <c r="E90" s="12">
        <v>393113653.79000002</v>
      </c>
      <c r="F90" s="12">
        <v>3892749250.79</v>
      </c>
      <c r="G90" s="12">
        <v>3892749250.79</v>
      </c>
      <c r="H90" s="12">
        <v>3892749250.79</v>
      </c>
      <c r="I90" s="12">
        <v>0</v>
      </c>
    </row>
    <row r="91" spans="1:9" x14ac:dyDescent="0.2">
      <c r="A91" s="1"/>
      <c r="B91" s="37" t="s">
        <v>18</v>
      </c>
      <c r="C91" s="4">
        <v>1600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</row>
    <row r="92" spans="1:9" x14ac:dyDescent="0.2">
      <c r="A92" s="1"/>
      <c r="B92" s="37" t="s">
        <v>19</v>
      </c>
      <c r="C92" s="4">
        <v>1700</v>
      </c>
      <c r="D92" s="12">
        <v>37321790</v>
      </c>
      <c r="E92" s="12">
        <v>-22786910.449999999</v>
      </c>
      <c r="F92" s="12">
        <v>3530052.55</v>
      </c>
      <c r="G92" s="12">
        <v>3530052.55</v>
      </c>
      <c r="H92" s="12">
        <v>3530052.55</v>
      </c>
      <c r="I92" s="12">
        <v>0</v>
      </c>
    </row>
    <row r="93" spans="1:9" x14ac:dyDescent="0.2">
      <c r="A93" s="55" t="s">
        <v>20</v>
      </c>
      <c r="B93" s="56"/>
      <c r="C93" s="4">
        <v>22500</v>
      </c>
      <c r="D93" s="11">
        <v>144548560</v>
      </c>
      <c r="E93" s="11">
        <v>75050260.960000008</v>
      </c>
      <c r="F93" s="11">
        <v>194556153.96000001</v>
      </c>
      <c r="G93" s="11">
        <v>194556153.96000001</v>
      </c>
      <c r="H93" s="11">
        <v>193683096.88000003</v>
      </c>
      <c r="I93" s="11">
        <v>0</v>
      </c>
    </row>
    <row r="94" spans="1:9" x14ac:dyDescent="0.2">
      <c r="A94" s="1"/>
      <c r="B94" s="37" t="s">
        <v>21</v>
      </c>
      <c r="C94" s="4">
        <v>2100</v>
      </c>
      <c r="D94" s="12">
        <v>58571713</v>
      </c>
      <c r="E94" s="12">
        <v>7870513.7400000002</v>
      </c>
      <c r="F94" s="12">
        <v>63736220.740000002</v>
      </c>
      <c r="G94" s="12">
        <v>63736220.740000002</v>
      </c>
      <c r="H94" s="12">
        <v>63605159.799999997</v>
      </c>
      <c r="I94" s="12">
        <v>0</v>
      </c>
    </row>
    <row r="95" spans="1:9" x14ac:dyDescent="0.2">
      <c r="A95" s="1"/>
      <c r="B95" s="37" t="s">
        <v>22</v>
      </c>
      <c r="C95" s="4">
        <v>2200</v>
      </c>
      <c r="D95" s="12">
        <v>54823047</v>
      </c>
      <c r="E95" s="12">
        <v>-8428479.0500000007</v>
      </c>
      <c r="F95" s="12">
        <v>31816845.949999999</v>
      </c>
      <c r="G95" s="12">
        <v>31816845.949999999</v>
      </c>
      <c r="H95" s="12">
        <v>31140202.949999999</v>
      </c>
      <c r="I95" s="12">
        <v>0</v>
      </c>
    </row>
    <row r="96" spans="1:9" x14ac:dyDescent="0.2">
      <c r="A96" s="1"/>
      <c r="B96" s="37" t="s">
        <v>23</v>
      </c>
      <c r="C96" s="4">
        <v>2300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</row>
    <row r="97" spans="1:9" x14ac:dyDescent="0.2">
      <c r="A97" s="1"/>
      <c r="B97" s="37" t="s">
        <v>24</v>
      </c>
      <c r="C97" s="4">
        <v>2400</v>
      </c>
      <c r="D97" s="12">
        <v>20298147</v>
      </c>
      <c r="E97" s="12">
        <v>15407449.810000001</v>
      </c>
      <c r="F97" s="12">
        <v>29161512.809999999</v>
      </c>
      <c r="G97" s="12">
        <v>29161512.809999999</v>
      </c>
      <c r="H97" s="12">
        <v>29143873.309999999</v>
      </c>
      <c r="I97" s="12">
        <v>0</v>
      </c>
    </row>
    <row r="98" spans="1:9" x14ac:dyDescent="0.2">
      <c r="A98" s="1"/>
      <c r="B98" s="37" t="s">
        <v>25</v>
      </c>
      <c r="C98" s="4">
        <v>2500</v>
      </c>
      <c r="D98" s="12">
        <v>710015</v>
      </c>
      <c r="E98" s="12">
        <v>780415.9</v>
      </c>
      <c r="F98" s="12">
        <v>1443551.9</v>
      </c>
      <c r="G98" s="12">
        <v>1443551.9</v>
      </c>
      <c r="H98" s="12">
        <v>1423650.2</v>
      </c>
      <c r="I98" s="12">
        <v>0</v>
      </c>
    </row>
    <row r="99" spans="1:9" x14ac:dyDescent="0.2">
      <c r="A99" s="1"/>
      <c r="B99" s="37" t="s">
        <v>26</v>
      </c>
      <c r="C99" s="4">
        <v>2600</v>
      </c>
      <c r="D99" s="12">
        <v>4426363</v>
      </c>
      <c r="E99" s="12">
        <v>-163408.26999999999</v>
      </c>
      <c r="F99" s="12">
        <v>3230611.73</v>
      </c>
      <c r="G99" s="12">
        <v>3230611.73</v>
      </c>
      <c r="H99" s="12">
        <v>3209144.7</v>
      </c>
      <c r="I99" s="12">
        <v>0</v>
      </c>
    </row>
    <row r="100" spans="1:9" x14ac:dyDescent="0.2">
      <c r="A100" s="1"/>
      <c r="B100" s="37" t="s">
        <v>27</v>
      </c>
      <c r="C100" s="4">
        <v>2700</v>
      </c>
      <c r="D100" s="12">
        <v>4526423</v>
      </c>
      <c r="E100" s="12">
        <v>20556607</v>
      </c>
      <c r="F100" s="12">
        <v>25062120</v>
      </c>
      <c r="G100" s="12">
        <v>25062120</v>
      </c>
      <c r="H100" s="12">
        <v>25062120</v>
      </c>
      <c r="I100" s="12">
        <v>0</v>
      </c>
    </row>
    <row r="101" spans="1:9" x14ac:dyDescent="0.2">
      <c r="A101" s="1"/>
      <c r="B101" s="37" t="s">
        <v>28</v>
      </c>
      <c r="C101" s="4">
        <v>2800</v>
      </c>
      <c r="D101" s="12">
        <v>0</v>
      </c>
      <c r="E101" s="12">
        <v>32952131.550000001</v>
      </c>
      <c r="F101" s="12">
        <v>32952131.550000001</v>
      </c>
      <c r="G101" s="12">
        <v>32952131.550000001</v>
      </c>
      <c r="H101" s="12">
        <v>32952131.550000001</v>
      </c>
      <c r="I101" s="12">
        <v>0</v>
      </c>
    </row>
    <row r="102" spans="1:9" x14ac:dyDescent="0.2">
      <c r="A102" s="1"/>
      <c r="B102" s="37" t="s">
        <v>29</v>
      </c>
      <c r="C102" s="4">
        <v>2900</v>
      </c>
      <c r="D102" s="12">
        <v>1192852</v>
      </c>
      <c r="E102" s="12">
        <v>6075030.2800000003</v>
      </c>
      <c r="F102" s="12">
        <v>7153159.2800000003</v>
      </c>
      <c r="G102" s="12">
        <v>7153159.2800000003</v>
      </c>
      <c r="H102" s="12">
        <v>7146814.3700000001</v>
      </c>
      <c r="I102" s="12">
        <v>0</v>
      </c>
    </row>
    <row r="103" spans="1:9" x14ac:dyDescent="0.2">
      <c r="A103" s="55" t="s">
        <v>30</v>
      </c>
      <c r="B103" s="56"/>
      <c r="C103" s="4">
        <v>31500</v>
      </c>
      <c r="D103" s="11">
        <v>1314169310</v>
      </c>
      <c r="E103" s="11">
        <v>181690443.00999999</v>
      </c>
      <c r="F103" s="11">
        <v>1083476494.01</v>
      </c>
      <c r="G103" s="11">
        <v>1083476494.01</v>
      </c>
      <c r="H103" s="11">
        <v>1074846373.9100001</v>
      </c>
      <c r="I103" s="11">
        <v>0</v>
      </c>
    </row>
    <row r="104" spans="1:9" x14ac:dyDescent="0.2">
      <c r="A104" s="1"/>
      <c r="B104" s="37" t="s">
        <v>31</v>
      </c>
      <c r="C104" s="4">
        <v>3100</v>
      </c>
      <c r="D104" s="12">
        <v>104494117</v>
      </c>
      <c r="E104" s="12">
        <v>-45139512.280000001</v>
      </c>
      <c r="F104" s="12">
        <v>36573572.719999999</v>
      </c>
      <c r="G104" s="12">
        <v>36573572.719999999</v>
      </c>
      <c r="H104" s="12">
        <v>36527277.130000003</v>
      </c>
      <c r="I104" s="12">
        <v>0</v>
      </c>
    </row>
    <row r="105" spans="1:9" x14ac:dyDescent="0.2">
      <c r="A105" s="1"/>
      <c r="B105" s="37" t="s">
        <v>32</v>
      </c>
      <c r="C105" s="4">
        <v>3200</v>
      </c>
      <c r="D105" s="12">
        <v>28320445</v>
      </c>
      <c r="E105" s="12">
        <v>-8021087.4299999997</v>
      </c>
      <c r="F105" s="12">
        <v>14224410.57</v>
      </c>
      <c r="G105" s="12">
        <v>14224410.57</v>
      </c>
      <c r="H105" s="12">
        <v>14190501.449999999</v>
      </c>
      <c r="I105" s="12">
        <v>0</v>
      </c>
    </row>
    <row r="106" spans="1:9" x14ac:dyDescent="0.2">
      <c r="A106" s="1"/>
      <c r="B106" s="37" t="s">
        <v>33</v>
      </c>
      <c r="C106" s="4">
        <v>3300</v>
      </c>
      <c r="D106" s="12">
        <v>28235506</v>
      </c>
      <c r="E106" s="12">
        <v>12028940.08</v>
      </c>
      <c r="F106" s="12">
        <v>38362928.079999998</v>
      </c>
      <c r="G106" s="12">
        <v>38362928.079999998</v>
      </c>
      <c r="H106" s="12">
        <v>38362640.079999998</v>
      </c>
      <c r="I106" s="12">
        <v>0</v>
      </c>
    </row>
    <row r="107" spans="1:9" x14ac:dyDescent="0.2">
      <c r="A107" s="1"/>
      <c r="B107" s="37" t="s">
        <v>34</v>
      </c>
      <c r="C107" s="4">
        <v>3400</v>
      </c>
      <c r="D107" s="12">
        <v>5526760</v>
      </c>
      <c r="E107" s="12">
        <v>76628092.209999993</v>
      </c>
      <c r="F107" s="12">
        <v>81903906.209999993</v>
      </c>
      <c r="G107" s="12">
        <v>81903906.209999993</v>
      </c>
      <c r="H107" s="12">
        <v>79852177.760000005</v>
      </c>
      <c r="I107" s="12">
        <v>0</v>
      </c>
    </row>
    <row r="108" spans="1:9" x14ac:dyDescent="0.2">
      <c r="A108" s="1"/>
      <c r="B108" s="37" t="s">
        <v>35</v>
      </c>
      <c r="C108" s="4">
        <v>3500</v>
      </c>
      <c r="D108" s="12">
        <v>36033814</v>
      </c>
      <c r="E108" s="12">
        <v>-11604910.73</v>
      </c>
      <c r="F108" s="12">
        <v>13035184.27</v>
      </c>
      <c r="G108" s="12">
        <v>13035184.27</v>
      </c>
      <c r="H108" s="12">
        <v>12641892.300000001</v>
      </c>
      <c r="I108" s="12">
        <v>0</v>
      </c>
    </row>
    <row r="109" spans="1:9" x14ac:dyDescent="0.2">
      <c r="A109" s="1"/>
      <c r="B109" s="37" t="s">
        <v>36</v>
      </c>
      <c r="C109" s="4">
        <v>3600</v>
      </c>
      <c r="D109" s="12">
        <v>222077</v>
      </c>
      <c r="E109" s="12">
        <v>-190797</v>
      </c>
      <c r="F109" s="12">
        <v>31280</v>
      </c>
      <c r="G109" s="12">
        <v>31280</v>
      </c>
      <c r="H109" s="12">
        <v>31280</v>
      </c>
      <c r="I109" s="12">
        <v>0</v>
      </c>
    </row>
    <row r="110" spans="1:9" x14ac:dyDescent="0.2">
      <c r="A110" s="1"/>
      <c r="B110" s="37" t="s">
        <v>37</v>
      </c>
      <c r="C110" s="4">
        <v>3700</v>
      </c>
      <c r="D110" s="12">
        <v>13018411</v>
      </c>
      <c r="E110" s="12">
        <v>-5422325.2400000002</v>
      </c>
      <c r="F110" s="12">
        <v>4584610.76</v>
      </c>
      <c r="G110" s="12">
        <v>4584610.76</v>
      </c>
      <c r="H110" s="12">
        <v>4553333.28</v>
      </c>
      <c r="I110" s="12">
        <v>0</v>
      </c>
    </row>
    <row r="111" spans="1:9" x14ac:dyDescent="0.2">
      <c r="A111" s="1"/>
      <c r="B111" s="37" t="s">
        <v>38</v>
      </c>
      <c r="C111" s="4">
        <v>3800</v>
      </c>
      <c r="D111" s="12">
        <v>16827830</v>
      </c>
      <c r="E111" s="12">
        <v>-12821744.439999999</v>
      </c>
      <c r="F111" s="12">
        <v>1767404.56</v>
      </c>
      <c r="G111" s="12">
        <v>1767404.56</v>
      </c>
      <c r="H111" s="12">
        <v>1767404.56</v>
      </c>
      <c r="I111" s="12">
        <v>0</v>
      </c>
    </row>
    <row r="112" spans="1:9" x14ac:dyDescent="0.2">
      <c r="A112" s="1"/>
      <c r="B112" s="37" t="s">
        <v>39</v>
      </c>
      <c r="C112" s="4">
        <v>3900</v>
      </c>
      <c r="D112" s="12">
        <v>1081490350</v>
      </c>
      <c r="E112" s="12">
        <v>176233787.84</v>
      </c>
      <c r="F112" s="12">
        <v>892993196.84000003</v>
      </c>
      <c r="G112" s="12">
        <v>892993196.84000003</v>
      </c>
      <c r="H112" s="12">
        <v>886919867.35000002</v>
      </c>
      <c r="I112" s="12">
        <v>0</v>
      </c>
    </row>
    <row r="113" spans="1:9" ht="26.25" customHeight="1" x14ac:dyDescent="0.2">
      <c r="A113" s="70" t="s">
        <v>40</v>
      </c>
      <c r="B113" s="71"/>
      <c r="C113" s="4">
        <v>40500</v>
      </c>
      <c r="D113" s="11">
        <v>11948316495</v>
      </c>
      <c r="E113" s="11">
        <v>1787358786.6300001</v>
      </c>
      <c r="F113" s="11">
        <v>10832738026.630001</v>
      </c>
      <c r="G113" s="11">
        <v>10832738026.630001</v>
      </c>
      <c r="H113" s="11">
        <v>10585175680.76</v>
      </c>
      <c r="I113" s="11">
        <v>0</v>
      </c>
    </row>
    <row r="114" spans="1:9" s="77" customFormat="1" x14ac:dyDescent="0.2">
      <c r="A114" s="75"/>
      <c r="B114" s="72" t="s">
        <v>41</v>
      </c>
      <c r="C114" s="76">
        <v>4100</v>
      </c>
      <c r="D114" s="74">
        <v>2581067670</v>
      </c>
      <c r="E114" s="74">
        <v>315809181.74000001</v>
      </c>
      <c r="F114" s="74">
        <v>2391919630.7399998</v>
      </c>
      <c r="G114" s="74">
        <v>2391919630.7399998</v>
      </c>
      <c r="H114" s="74">
        <v>2391919630.7399998</v>
      </c>
      <c r="I114" s="74">
        <v>0</v>
      </c>
    </row>
    <row r="115" spans="1:9" x14ac:dyDescent="0.2">
      <c r="A115" s="1"/>
      <c r="B115" s="37" t="s">
        <v>42</v>
      </c>
      <c r="C115" s="4">
        <v>4200</v>
      </c>
      <c r="D115" s="12">
        <v>9367248825</v>
      </c>
      <c r="E115" s="12">
        <v>1469904154.8900001</v>
      </c>
      <c r="F115" s="12">
        <v>8439172945.8900003</v>
      </c>
      <c r="G115" s="12">
        <v>8439172945.8900003</v>
      </c>
      <c r="H115" s="12">
        <v>8191610600.0200005</v>
      </c>
      <c r="I115" s="12">
        <v>0</v>
      </c>
    </row>
    <row r="116" spans="1:9" x14ac:dyDescent="0.2">
      <c r="A116" s="1"/>
      <c r="B116" s="37" t="s">
        <v>43</v>
      </c>
      <c r="C116" s="4">
        <v>4300</v>
      </c>
      <c r="D116" s="12">
        <v>0</v>
      </c>
      <c r="E116" s="12">
        <v>1597450</v>
      </c>
      <c r="F116" s="12">
        <v>1597450</v>
      </c>
      <c r="G116" s="12">
        <v>1597450</v>
      </c>
      <c r="H116" s="12">
        <v>1597450</v>
      </c>
      <c r="I116" s="12">
        <v>0</v>
      </c>
    </row>
    <row r="117" spans="1:9" x14ac:dyDescent="0.2">
      <c r="A117" s="1"/>
      <c r="B117" s="37" t="s">
        <v>44</v>
      </c>
      <c r="C117" s="4">
        <v>4400</v>
      </c>
      <c r="D117" s="12">
        <v>0</v>
      </c>
      <c r="E117" s="12">
        <v>48000</v>
      </c>
      <c r="F117" s="12">
        <v>48000</v>
      </c>
      <c r="G117" s="12">
        <v>48000</v>
      </c>
      <c r="H117" s="12">
        <v>48000</v>
      </c>
      <c r="I117" s="12">
        <v>0</v>
      </c>
    </row>
    <row r="118" spans="1:9" x14ac:dyDescent="0.2">
      <c r="A118" s="1"/>
      <c r="B118" s="37" t="s">
        <v>45</v>
      </c>
      <c r="C118" s="4">
        <v>4500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</row>
    <row r="119" spans="1:9" x14ac:dyDescent="0.2">
      <c r="A119" s="1"/>
      <c r="B119" s="37" t="s">
        <v>46</v>
      </c>
      <c r="C119" s="4">
        <v>4600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1:9" x14ac:dyDescent="0.2">
      <c r="A120" s="1"/>
      <c r="B120" s="37" t="s">
        <v>47</v>
      </c>
      <c r="C120" s="4">
        <v>4700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1:9" x14ac:dyDescent="0.2">
      <c r="A121" s="1"/>
      <c r="B121" s="37" t="s">
        <v>48</v>
      </c>
      <c r="C121" s="4">
        <v>4800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</row>
    <row r="122" spans="1:9" x14ac:dyDescent="0.2">
      <c r="A122" s="1"/>
      <c r="B122" s="37" t="s">
        <v>49</v>
      </c>
      <c r="C122" s="4">
        <v>4900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</row>
    <row r="123" spans="1:9" ht="26.25" customHeight="1" x14ac:dyDescent="0.2">
      <c r="A123" s="70" t="s">
        <v>50</v>
      </c>
      <c r="B123" s="71"/>
      <c r="C123" s="4">
        <v>49500</v>
      </c>
      <c r="D123" s="11">
        <v>16803724</v>
      </c>
      <c r="E123" s="11">
        <v>44262353.5</v>
      </c>
      <c r="F123" s="11">
        <v>61066077.5</v>
      </c>
      <c r="G123" s="11">
        <v>61066077.5</v>
      </c>
      <c r="H123" s="11">
        <v>55514615.909999996</v>
      </c>
      <c r="I123" s="11">
        <v>0</v>
      </c>
    </row>
    <row r="124" spans="1:9" x14ac:dyDescent="0.2">
      <c r="A124" s="1"/>
      <c r="B124" s="37" t="s">
        <v>51</v>
      </c>
      <c r="C124" s="4">
        <v>5100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1:9" x14ac:dyDescent="0.2">
      <c r="A125" s="1"/>
      <c r="B125" s="37" t="s">
        <v>52</v>
      </c>
      <c r="C125" s="4">
        <v>5200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</row>
    <row r="126" spans="1:9" x14ac:dyDescent="0.2">
      <c r="A126" s="1"/>
      <c r="B126" s="37" t="s">
        <v>53</v>
      </c>
      <c r="C126" s="4">
        <v>5300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</row>
    <row r="127" spans="1:9" x14ac:dyDescent="0.2">
      <c r="A127" s="1"/>
      <c r="B127" s="37" t="s">
        <v>54</v>
      </c>
      <c r="C127" s="4">
        <v>5400</v>
      </c>
      <c r="D127" s="12">
        <v>16803724</v>
      </c>
      <c r="E127" s="12">
        <v>44262353.5</v>
      </c>
      <c r="F127" s="12">
        <v>61066077.5</v>
      </c>
      <c r="G127" s="12">
        <v>61066077.5</v>
      </c>
      <c r="H127" s="12">
        <v>55514615.909999996</v>
      </c>
      <c r="I127" s="12">
        <v>0</v>
      </c>
    </row>
    <row r="128" spans="1:9" s="77" customFormat="1" x14ac:dyDescent="0.2">
      <c r="A128" s="75"/>
      <c r="B128" s="72" t="s">
        <v>55</v>
      </c>
      <c r="C128" s="76">
        <v>5500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</row>
    <row r="129" spans="1:9" x14ac:dyDescent="0.2">
      <c r="A129" s="1"/>
      <c r="B129" s="72" t="s">
        <v>56</v>
      </c>
      <c r="C129" s="4">
        <v>5600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</row>
    <row r="130" spans="1:9" x14ac:dyDescent="0.2">
      <c r="A130" s="1"/>
      <c r="B130" s="37" t="s">
        <v>57</v>
      </c>
      <c r="C130" s="4">
        <v>5700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</row>
    <row r="131" spans="1:9" x14ac:dyDescent="0.2">
      <c r="A131" s="1"/>
      <c r="B131" s="37" t="s">
        <v>58</v>
      </c>
      <c r="C131" s="4">
        <v>5800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</row>
    <row r="132" spans="1:9" x14ac:dyDescent="0.2">
      <c r="A132" s="1"/>
      <c r="B132" s="37" t="s">
        <v>59</v>
      </c>
      <c r="C132" s="4">
        <v>5900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1:9" x14ac:dyDescent="0.2">
      <c r="A133" s="55" t="s">
        <v>60</v>
      </c>
      <c r="B133" s="56"/>
      <c r="C133" s="4">
        <v>18600</v>
      </c>
      <c r="D133" s="11">
        <v>222596117</v>
      </c>
      <c r="E133" s="11">
        <v>83783124.200000003</v>
      </c>
      <c r="F133" s="11">
        <v>255060297.19999999</v>
      </c>
      <c r="G133" s="11">
        <v>255060297.19999999</v>
      </c>
      <c r="H133" s="11">
        <v>240902543.19999999</v>
      </c>
      <c r="I133" s="11">
        <v>0</v>
      </c>
    </row>
    <row r="134" spans="1:9" x14ac:dyDescent="0.2">
      <c r="A134" s="1"/>
      <c r="B134" s="37" t="s">
        <v>61</v>
      </c>
      <c r="C134" s="4">
        <v>6100</v>
      </c>
      <c r="D134" s="12">
        <v>222596117</v>
      </c>
      <c r="E134" s="12">
        <v>82283124.200000003</v>
      </c>
      <c r="F134" s="12">
        <v>253560297.19999999</v>
      </c>
      <c r="G134" s="12">
        <v>253560297.19999999</v>
      </c>
      <c r="H134" s="12">
        <v>239402543.19999999</v>
      </c>
      <c r="I134" s="12">
        <v>0</v>
      </c>
    </row>
    <row r="135" spans="1:9" x14ac:dyDescent="0.2">
      <c r="A135" s="1"/>
      <c r="B135" s="37" t="s">
        <v>62</v>
      </c>
      <c r="C135" s="4">
        <v>6200</v>
      </c>
      <c r="D135" s="12">
        <v>0</v>
      </c>
      <c r="E135" s="12">
        <v>1500000</v>
      </c>
      <c r="F135" s="12">
        <v>1500000</v>
      </c>
      <c r="G135" s="12">
        <v>1500000</v>
      </c>
      <c r="H135" s="12">
        <v>1500000</v>
      </c>
      <c r="I135" s="12">
        <v>0</v>
      </c>
    </row>
    <row r="136" spans="1:9" x14ac:dyDescent="0.2">
      <c r="A136" s="1"/>
      <c r="B136" s="37" t="s">
        <v>63</v>
      </c>
      <c r="C136" s="4">
        <v>6300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 ht="26.25" customHeight="1" x14ac:dyDescent="0.2">
      <c r="A137" s="70" t="s">
        <v>64</v>
      </c>
      <c r="B137" s="71"/>
      <c r="C137" s="4">
        <v>52000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x14ac:dyDescent="0.2">
      <c r="A138" s="1"/>
      <c r="B138" s="37" t="s">
        <v>65</v>
      </c>
      <c r="C138" s="4">
        <v>7100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</row>
    <row r="139" spans="1:9" x14ac:dyDescent="0.2">
      <c r="A139" s="1"/>
      <c r="B139" s="37" t="s">
        <v>66</v>
      </c>
      <c r="C139" s="4">
        <v>7200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1:9" x14ac:dyDescent="0.2">
      <c r="A140" s="1"/>
      <c r="B140" s="37" t="s">
        <v>67</v>
      </c>
      <c r="C140" s="4">
        <v>7300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1:9" x14ac:dyDescent="0.2">
      <c r="A141" s="1"/>
      <c r="B141" s="37" t="s">
        <v>68</v>
      </c>
      <c r="C141" s="4">
        <v>7400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1:9" x14ac:dyDescent="0.2">
      <c r="A142" s="1"/>
      <c r="B142" s="37" t="s">
        <v>69</v>
      </c>
      <c r="C142" s="4">
        <v>7500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1:9" x14ac:dyDescent="0.2">
      <c r="A143" s="1"/>
      <c r="B143" s="37" t="s">
        <v>70</v>
      </c>
      <c r="C143" s="4">
        <v>7600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1:9" x14ac:dyDescent="0.2">
      <c r="A144" s="1"/>
      <c r="B144" s="37" t="s">
        <v>71</v>
      </c>
      <c r="C144" s="4">
        <v>7900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1:9" x14ac:dyDescent="0.2">
      <c r="A145" s="55" t="s">
        <v>72</v>
      </c>
      <c r="B145" s="56"/>
      <c r="C145" s="4">
        <v>24900</v>
      </c>
      <c r="D145" s="11">
        <v>6235069007</v>
      </c>
      <c r="E145" s="11">
        <v>52098697.390000001</v>
      </c>
      <c r="F145" s="11">
        <v>4652494530.3900003</v>
      </c>
      <c r="G145" s="11">
        <v>4652494530.3900003</v>
      </c>
      <c r="H145" s="11">
        <v>4652494530.3900003</v>
      </c>
      <c r="I145" s="11">
        <v>0</v>
      </c>
    </row>
    <row r="146" spans="1:9" x14ac:dyDescent="0.2">
      <c r="A146" s="1"/>
      <c r="B146" s="37" t="s">
        <v>73</v>
      </c>
      <c r="C146" s="4">
        <v>8100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</row>
    <row r="147" spans="1:9" x14ac:dyDescent="0.2">
      <c r="A147" s="1"/>
      <c r="B147" s="37" t="s">
        <v>74</v>
      </c>
      <c r="C147" s="4">
        <v>8300</v>
      </c>
      <c r="D147" s="12">
        <v>6066963949</v>
      </c>
      <c r="E147" s="12">
        <v>25404299</v>
      </c>
      <c r="F147" s="12">
        <v>4474163221</v>
      </c>
      <c r="G147" s="12">
        <v>4474163221</v>
      </c>
      <c r="H147" s="12">
        <v>4474163221</v>
      </c>
      <c r="I147" s="12">
        <v>0</v>
      </c>
    </row>
    <row r="148" spans="1:9" x14ac:dyDescent="0.2">
      <c r="A148" s="1"/>
      <c r="B148" s="37" t="s">
        <v>75</v>
      </c>
      <c r="C148" s="4">
        <v>8500</v>
      </c>
      <c r="D148" s="12">
        <v>168105058</v>
      </c>
      <c r="E148" s="12">
        <v>26694398.390000001</v>
      </c>
      <c r="F148" s="12">
        <v>178331309.38999999</v>
      </c>
      <c r="G148" s="12">
        <v>178331309.38999999</v>
      </c>
      <c r="H148" s="12">
        <v>178331309.38999999</v>
      </c>
      <c r="I148" s="12">
        <v>0</v>
      </c>
    </row>
    <row r="149" spans="1:9" x14ac:dyDescent="0.2">
      <c r="A149" s="55" t="s">
        <v>76</v>
      </c>
      <c r="B149" s="56"/>
      <c r="C149" s="4">
        <v>66000</v>
      </c>
      <c r="D149" s="11">
        <v>1852392113</v>
      </c>
      <c r="E149" s="11">
        <v>-54917623.459999993</v>
      </c>
      <c r="F149" s="11">
        <v>1334376431.54</v>
      </c>
      <c r="G149" s="11">
        <v>1334376431.54</v>
      </c>
      <c r="H149" s="11">
        <v>1334376431.54</v>
      </c>
      <c r="I149" s="11">
        <v>0</v>
      </c>
    </row>
    <row r="150" spans="1:9" x14ac:dyDescent="0.2">
      <c r="A150" s="1"/>
      <c r="B150" s="37" t="s">
        <v>77</v>
      </c>
      <c r="C150" s="4">
        <v>9100</v>
      </c>
      <c r="D150" s="12">
        <v>461527733</v>
      </c>
      <c r="E150" s="12">
        <v>-13686878.34</v>
      </c>
      <c r="F150" s="12">
        <v>329637139.66000003</v>
      </c>
      <c r="G150" s="12">
        <v>329637139.66000003</v>
      </c>
      <c r="H150" s="12">
        <v>329637139.66000003</v>
      </c>
      <c r="I150" s="12">
        <v>0</v>
      </c>
    </row>
    <row r="151" spans="1:9" x14ac:dyDescent="0.2">
      <c r="A151" s="1"/>
      <c r="B151" s="37" t="s">
        <v>78</v>
      </c>
      <c r="C151" s="4">
        <v>9200</v>
      </c>
      <c r="D151" s="12">
        <v>1390864380</v>
      </c>
      <c r="E151" s="12">
        <v>-41230745.119999997</v>
      </c>
      <c r="F151" s="12">
        <v>1004739291.88</v>
      </c>
      <c r="G151" s="12">
        <v>1004739291.88</v>
      </c>
      <c r="H151" s="12">
        <v>1004739291.88</v>
      </c>
      <c r="I151" s="12">
        <v>0</v>
      </c>
    </row>
    <row r="152" spans="1:9" x14ac:dyDescent="0.2">
      <c r="A152" s="1"/>
      <c r="B152" s="37" t="s">
        <v>79</v>
      </c>
      <c r="C152" s="4">
        <v>9300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 x14ac:dyDescent="0.2">
      <c r="A153" s="1"/>
      <c r="B153" s="37" t="s">
        <v>80</v>
      </c>
      <c r="C153" s="4">
        <v>9400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</row>
    <row r="154" spans="1:9" x14ac:dyDescent="0.2">
      <c r="A154" s="1"/>
      <c r="B154" s="37" t="s">
        <v>81</v>
      </c>
      <c r="C154" s="4">
        <v>9500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</row>
    <row r="155" spans="1:9" x14ac:dyDescent="0.2">
      <c r="A155" s="1"/>
      <c r="B155" s="37" t="s">
        <v>82</v>
      </c>
      <c r="C155" s="4">
        <v>9600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</row>
    <row r="156" spans="1:9" x14ac:dyDescent="0.2">
      <c r="A156" s="1"/>
      <c r="B156" s="37" t="s">
        <v>83</v>
      </c>
      <c r="C156" s="4">
        <v>9900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pans="1:9" ht="6.75" customHeight="1" x14ac:dyDescent="0.2">
      <c r="A157" s="1"/>
      <c r="B157" s="37"/>
      <c r="C157" s="6"/>
      <c r="D157" s="12"/>
      <c r="E157" s="13"/>
      <c r="F157" s="13"/>
      <c r="G157" s="13"/>
      <c r="H157" s="13"/>
      <c r="I157" s="13"/>
    </row>
    <row r="158" spans="1:9" x14ac:dyDescent="0.2">
      <c r="A158" s="55" t="s">
        <v>85</v>
      </c>
      <c r="B158" s="56"/>
      <c r="C158" s="8">
        <v>630600</v>
      </c>
      <c r="D158" s="11">
        <v>70017541440</v>
      </c>
      <c r="E158" s="11">
        <v>273344192.25999928</v>
      </c>
      <c r="F158" s="11">
        <v>52038377697.260002</v>
      </c>
      <c r="G158" s="11">
        <v>52043369848.729996</v>
      </c>
      <c r="H158" s="11">
        <v>50313694970.730003</v>
      </c>
      <c r="I158" s="11">
        <v>-4992151.4699935913</v>
      </c>
    </row>
    <row r="159" spans="1:9" ht="9" customHeight="1" thickBot="1" x14ac:dyDescent="0.25">
      <c r="A159" s="2"/>
      <c r="B159" s="38"/>
      <c r="C159" s="7"/>
      <c r="D159" s="5"/>
      <c r="E159" s="3"/>
      <c r="F159" s="3"/>
      <c r="G159" s="3"/>
      <c r="H159" s="3"/>
      <c r="I159" s="3"/>
    </row>
    <row r="163" spans="5:5" x14ac:dyDescent="0.2">
      <c r="E163" s="16"/>
    </row>
  </sheetData>
  <mergeCells count="31">
    <mergeCell ref="A84:B84"/>
    <mergeCell ref="A10:B10"/>
    <mergeCell ref="A11:B11"/>
    <mergeCell ref="A19:B19"/>
    <mergeCell ref="A29:B29"/>
    <mergeCell ref="A137:B137"/>
    <mergeCell ref="A145:B145"/>
    <mergeCell ref="A149:B149"/>
    <mergeCell ref="A158:B158"/>
    <mergeCell ref="A85:B85"/>
    <mergeCell ref="A93:B93"/>
    <mergeCell ref="A103:B103"/>
    <mergeCell ref="A113:B113"/>
    <mergeCell ref="A123:B123"/>
    <mergeCell ref="A133:B133"/>
    <mergeCell ref="A75:B75"/>
    <mergeCell ref="A83:B83"/>
    <mergeCell ref="A8:B9"/>
    <mergeCell ref="D8:H8"/>
    <mergeCell ref="I8:I9"/>
    <mergeCell ref="A39:B39"/>
    <mergeCell ref="A49:B49"/>
    <mergeCell ref="A59:B59"/>
    <mergeCell ref="A63:B63"/>
    <mergeCell ref="A71:B71"/>
    <mergeCell ref="A2:I2"/>
    <mergeCell ref="A3:I3"/>
    <mergeCell ref="A4:I4"/>
    <mergeCell ref="A5:I5"/>
    <mergeCell ref="A7:I7"/>
    <mergeCell ref="A6:I6"/>
  </mergeCells>
  <printOptions horizontalCentered="1"/>
  <pageMargins left="0" right="0" top="0" bottom="0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167</v>
      </c>
      <c r="C3" t="s">
        <v>168</v>
      </c>
      <c r="E3" t="s">
        <v>182</v>
      </c>
      <c r="F3" t="s">
        <v>183</v>
      </c>
    </row>
    <row r="4" spans="2:11" x14ac:dyDescent="0.2">
      <c r="B4" s="34" t="s">
        <v>215</v>
      </c>
      <c r="C4" s="34" t="s">
        <v>169</v>
      </c>
      <c r="E4" t="str">
        <f>+VLOOKUP(MID(B4,4,3),$I$4:$J$15,2,FALSE)</f>
        <v>Enero</v>
      </c>
      <c r="F4" t="str">
        <f>+VLOOKUP(RIGHT(B4,3),$I$4:$J$15,2,FALSE)</f>
        <v>Septiembre</v>
      </c>
      <c r="I4" t="s">
        <v>170</v>
      </c>
      <c r="J4" t="s">
        <v>184</v>
      </c>
      <c r="K4" s="33" t="s">
        <v>197</v>
      </c>
    </row>
    <row r="5" spans="2:11" x14ac:dyDescent="0.2">
      <c r="E5" t="str">
        <f>+VLOOKUP(E4,$J$4:$K$15,2,FALSE)</f>
        <v>01</v>
      </c>
      <c r="F5" t="str">
        <f>+VLOOKUP(F4,$J$4:$K$15,2,FALSE)</f>
        <v>09</v>
      </c>
      <c r="I5" t="s">
        <v>171</v>
      </c>
      <c r="J5" t="s">
        <v>185</v>
      </c>
      <c r="K5" s="33" t="s">
        <v>198</v>
      </c>
    </row>
    <row r="6" spans="2:11" x14ac:dyDescent="0.2">
      <c r="B6" t="s">
        <v>196</v>
      </c>
      <c r="I6" t="s">
        <v>172</v>
      </c>
      <c r="J6" t="s">
        <v>186</v>
      </c>
      <c r="K6" s="33" t="s">
        <v>199</v>
      </c>
    </row>
    <row r="7" spans="2:11" x14ac:dyDescent="0.2">
      <c r="I7" t="s">
        <v>173</v>
      </c>
      <c r="J7" t="s">
        <v>187</v>
      </c>
      <c r="K7" s="33" t="s">
        <v>200</v>
      </c>
    </row>
    <row r="8" spans="2:11" x14ac:dyDescent="0.2">
      <c r="I8" t="s">
        <v>174</v>
      </c>
      <c r="J8" t="s">
        <v>188</v>
      </c>
      <c r="K8" s="33" t="s">
        <v>201</v>
      </c>
    </row>
    <row r="9" spans="2:11" x14ac:dyDescent="0.2">
      <c r="I9" t="s">
        <v>175</v>
      </c>
      <c r="J9" t="s">
        <v>189</v>
      </c>
      <c r="K9" s="33" t="s">
        <v>202</v>
      </c>
    </row>
    <row r="10" spans="2:11" x14ac:dyDescent="0.2">
      <c r="B10" t="str">
        <f>CONCATENATE("Del ",1," de ", E4, " al ",DAY(EOMONTH(DATE("20"&amp;C4,F5,1),0))," de ",F4," del ","20"&amp;C4)</f>
        <v>Del 1 de Enero al 30 de Septiembre del 2019</v>
      </c>
      <c r="I10" t="s">
        <v>176</v>
      </c>
      <c r="J10" t="s">
        <v>190</v>
      </c>
      <c r="K10" s="33" t="s">
        <v>203</v>
      </c>
    </row>
    <row r="11" spans="2:11" x14ac:dyDescent="0.2">
      <c r="I11" t="s">
        <v>177</v>
      </c>
      <c r="J11" t="s">
        <v>191</v>
      </c>
      <c r="K11" s="33" t="s">
        <v>204</v>
      </c>
    </row>
    <row r="12" spans="2:11" x14ac:dyDescent="0.2">
      <c r="I12" t="s">
        <v>178</v>
      </c>
      <c r="J12" t="s">
        <v>192</v>
      </c>
      <c r="K12" s="33" t="s">
        <v>205</v>
      </c>
    </row>
    <row r="13" spans="2:11" x14ac:dyDescent="0.2">
      <c r="B13" t="s">
        <v>166</v>
      </c>
      <c r="I13" t="s">
        <v>179</v>
      </c>
      <c r="J13" t="s">
        <v>193</v>
      </c>
      <c r="K13" s="33" t="s">
        <v>206</v>
      </c>
    </row>
    <row r="14" spans="2:11" x14ac:dyDescent="0.2">
      <c r="I14" t="s">
        <v>180</v>
      </c>
      <c r="J14" t="s">
        <v>194</v>
      </c>
      <c r="K14" s="33" t="s">
        <v>207</v>
      </c>
    </row>
    <row r="15" spans="2:11" x14ac:dyDescent="0.2">
      <c r="I15" t="s">
        <v>181</v>
      </c>
      <c r="J15" t="s">
        <v>195</v>
      </c>
      <c r="K15" s="33" t="s">
        <v>208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18" t="s">
        <v>87</v>
      </c>
      <c r="B1" s="18" t="s">
        <v>88</v>
      </c>
      <c r="C1" s="18" t="s">
        <v>87</v>
      </c>
      <c r="D1" s="31" t="s">
        <v>160</v>
      </c>
      <c r="E1" s="31" t="s">
        <v>161</v>
      </c>
      <c r="F1" s="31" t="s">
        <v>162</v>
      </c>
      <c r="G1" s="31" t="s">
        <v>163</v>
      </c>
      <c r="H1" s="31" t="s">
        <v>164</v>
      </c>
      <c r="I1" s="31" t="s">
        <v>165</v>
      </c>
    </row>
    <row r="2" spans="1:10" x14ac:dyDescent="0.2">
      <c r="A2" s="17" t="s">
        <v>210</v>
      </c>
      <c r="B2" s="17" t="s">
        <v>89</v>
      </c>
      <c r="C2" s="17" t="s">
        <v>90</v>
      </c>
      <c r="D2" s="28">
        <v>3386607420</v>
      </c>
      <c r="E2" s="19">
        <v>449833923.44999999</v>
      </c>
      <c r="F2" s="28">
        <v>3309011874.4499998</v>
      </c>
      <c r="G2" s="19">
        <v>3312248535.8000002</v>
      </c>
      <c r="H2" s="19">
        <v>3312197529.8000002</v>
      </c>
      <c r="I2" s="28">
        <v>-3236661.35</v>
      </c>
      <c r="J2" s="32"/>
    </row>
    <row r="3" spans="1:10" x14ac:dyDescent="0.2">
      <c r="A3" s="17" t="s">
        <v>91</v>
      </c>
      <c r="B3" s="17" t="s">
        <v>91</v>
      </c>
      <c r="C3" s="17" t="s">
        <v>92</v>
      </c>
      <c r="D3" s="28">
        <v>204644359</v>
      </c>
      <c r="E3" s="19">
        <v>79785666.040000007</v>
      </c>
      <c r="F3" s="28">
        <v>241628364.03999999</v>
      </c>
      <c r="G3" s="19">
        <v>242423235.44999999</v>
      </c>
      <c r="H3" s="19">
        <v>247548899.22999999</v>
      </c>
      <c r="I3" s="28">
        <v>-794871.41</v>
      </c>
    </row>
    <row r="4" spans="1:10" x14ac:dyDescent="0.2">
      <c r="A4" s="17" t="s">
        <v>91</v>
      </c>
      <c r="B4" s="17" t="s">
        <v>91</v>
      </c>
      <c r="C4" s="17" t="s">
        <v>93</v>
      </c>
      <c r="D4" s="28">
        <v>2299796543</v>
      </c>
      <c r="E4" s="19">
        <v>-293054140.30000001</v>
      </c>
      <c r="F4" s="28">
        <v>1033076281.7</v>
      </c>
      <c r="G4" s="19">
        <v>1034802691.05</v>
      </c>
      <c r="H4" s="19">
        <v>1019161728.37</v>
      </c>
      <c r="I4" s="28">
        <v>-1726409.35</v>
      </c>
    </row>
    <row r="5" spans="1:10" x14ac:dyDescent="0.2">
      <c r="A5" s="17" t="s">
        <v>91</v>
      </c>
      <c r="B5" s="17" t="s">
        <v>91</v>
      </c>
      <c r="C5" s="17" t="s">
        <v>94</v>
      </c>
      <c r="D5" s="28">
        <v>1365957668</v>
      </c>
      <c r="E5" s="19">
        <v>-433884743.54000002</v>
      </c>
      <c r="F5" s="28">
        <v>665403845.46000004</v>
      </c>
      <c r="G5" s="19">
        <v>664917384.25</v>
      </c>
      <c r="H5" s="19">
        <v>290183753.95999998</v>
      </c>
      <c r="I5" s="28">
        <v>486461.21</v>
      </c>
    </row>
    <row r="6" spans="1:10" x14ac:dyDescent="0.2">
      <c r="A6" s="17" t="s">
        <v>91</v>
      </c>
      <c r="B6" s="17" t="s">
        <v>91</v>
      </c>
      <c r="C6" s="17" t="s">
        <v>95</v>
      </c>
      <c r="D6" s="28">
        <v>1208693972</v>
      </c>
      <c r="E6" s="19">
        <v>344991102.87</v>
      </c>
      <c r="F6" s="28">
        <v>1445494609.8699999</v>
      </c>
      <c r="G6" s="19">
        <v>1445494609.8699999</v>
      </c>
      <c r="H6" s="19">
        <v>1427262507.6400001</v>
      </c>
      <c r="I6" s="29">
        <v>0</v>
      </c>
    </row>
    <row r="7" spans="1:10" x14ac:dyDescent="0.2">
      <c r="A7" s="17" t="s">
        <v>91</v>
      </c>
      <c r="B7" s="17" t="s">
        <v>91</v>
      </c>
      <c r="C7" s="17" t="s">
        <v>96</v>
      </c>
      <c r="D7" s="28">
        <v>667285965</v>
      </c>
      <c r="E7" s="19">
        <v>-500512068</v>
      </c>
      <c r="F7" s="29">
        <v>0</v>
      </c>
      <c r="G7" s="20">
        <v>0</v>
      </c>
      <c r="H7" s="20">
        <v>0</v>
      </c>
      <c r="I7" s="29">
        <v>0</v>
      </c>
    </row>
    <row r="8" spans="1:10" x14ac:dyDescent="0.2">
      <c r="A8" s="17" t="s">
        <v>91</v>
      </c>
      <c r="B8" s="17" t="s">
        <v>91</v>
      </c>
      <c r="C8" s="17" t="s">
        <v>97</v>
      </c>
      <c r="D8" s="28">
        <v>11693496</v>
      </c>
      <c r="E8" s="19">
        <v>-113975.19</v>
      </c>
      <c r="F8" s="28">
        <v>11579520.810000001</v>
      </c>
      <c r="G8" s="19">
        <v>11579520.810000001</v>
      </c>
      <c r="H8" s="19">
        <v>11579520.810000001</v>
      </c>
      <c r="I8" s="29">
        <v>0</v>
      </c>
    </row>
    <row r="9" spans="1:10" x14ac:dyDescent="0.2">
      <c r="A9" s="17" t="s">
        <v>91</v>
      </c>
      <c r="B9" s="17" t="s">
        <v>98</v>
      </c>
      <c r="C9" s="17" t="s">
        <v>99</v>
      </c>
      <c r="D9" s="28">
        <v>73359333</v>
      </c>
      <c r="E9" s="19">
        <v>-36661355.609999999</v>
      </c>
      <c r="F9" s="28">
        <v>23224777.390000001</v>
      </c>
      <c r="G9" s="19">
        <v>23224777.390000001</v>
      </c>
      <c r="H9" s="19">
        <v>9869986.3399999999</v>
      </c>
      <c r="I9" s="29">
        <v>0</v>
      </c>
    </row>
    <row r="10" spans="1:10" x14ac:dyDescent="0.2">
      <c r="A10" s="17" t="s">
        <v>91</v>
      </c>
      <c r="B10" s="17" t="s">
        <v>91</v>
      </c>
      <c r="C10" s="17" t="s">
        <v>100</v>
      </c>
      <c r="D10" s="28">
        <v>223992742</v>
      </c>
      <c r="E10" s="19">
        <v>-25335906.149999999</v>
      </c>
      <c r="F10" s="28">
        <v>145227818.84999999</v>
      </c>
      <c r="G10" s="19">
        <v>145227818.84999999</v>
      </c>
      <c r="H10" s="19">
        <v>9185289.7799999993</v>
      </c>
      <c r="I10" s="29">
        <v>0</v>
      </c>
    </row>
    <row r="11" spans="1:10" x14ac:dyDescent="0.2">
      <c r="A11" s="17" t="s">
        <v>91</v>
      </c>
      <c r="B11" s="17" t="s">
        <v>91</v>
      </c>
      <c r="C11" s="17" t="s">
        <v>101</v>
      </c>
      <c r="D11" s="28">
        <v>635788</v>
      </c>
      <c r="E11" s="19">
        <v>350501.68</v>
      </c>
      <c r="F11" s="28">
        <v>859953.68</v>
      </c>
      <c r="G11" s="19">
        <v>859953.68</v>
      </c>
      <c r="H11" s="19">
        <v>844641.68</v>
      </c>
      <c r="I11" s="29">
        <v>0</v>
      </c>
    </row>
    <row r="12" spans="1:10" x14ac:dyDescent="0.2">
      <c r="A12" s="17" t="s">
        <v>91</v>
      </c>
      <c r="B12" s="17" t="s">
        <v>91</v>
      </c>
      <c r="C12" s="17" t="s">
        <v>102</v>
      </c>
      <c r="D12" s="28">
        <v>24509732</v>
      </c>
      <c r="E12" s="19">
        <v>-11755542.619999999</v>
      </c>
      <c r="F12" s="28">
        <v>7463343.3799999999</v>
      </c>
      <c r="G12" s="19">
        <v>7463343.3799999999</v>
      </c>
      <c r="H12" s="19">
        <v>3992298.81</v>
      </c>
      <c r="I12" s="29">
        <v>0</v>
      </c>
    </row>
    <row r="13" spans="1:10" x14ac:dyDescent="0.2">
      <c r="A13" s="17" t="s">
        <v>91</v>
      </c>
      <c r="B13" s="17" t="s">
        <v>91</v>
      </c>
      <c r="C13" s="17" t="s">
        <v>103</v>
      </c>
      <c r="D13" s="28">
        <v>10628338</v>
      </c>
      <c r="E13" s="19">
        <v>-6921159.4400000004</v>
      </c>
      <c r="F13" s="28">
        <v>1418827.56</v>
      </c>
      <c r="G13" s="19">
        <v>1418827.56</v>
      </c>
      <c r="H13" s="19">
        <v>876544.86</v>
      </c>
      <c r="I13" s="29">
        <v>0</v>
      </c>
    </row>
    <row r="14" spans="1:10" x14ac:dyDescent="0.2">
      <c r="A14" s="17" t="s">
        <v>91</v>
      </c>
      <c r="B14" s="17" t="s">
        <v>91</v>
      </c>
      <c r="C14" s="17" t="s">
        <v>104</v>
      </c>
      <c r="D14" s="28">
        <v>178567340</v>
      </c>
      <c r="E14" s="19">
        <v>-36498754.539999999</v>
      </c>
      <c r="F14" s="28">
        <v>102199142.45999999</v>
      </c>
      <c r="G14" s="19">
        <v>102199142.45999999</v>
      </c>
      <c r="H14" s="19">
        <v>99878978.079999998</v>
      </c>
      <c r="I14" s="29">
        <v>0</v>
      </c>
    </row>
    <row r="15" spans="1:10" x14ac:dyDescent="0.2">
      <c r="A15" s="17" t="s">
        <v>91</v>
      </c>
      <c r="B15" s="17" t="s">
        <v>91</v>
      </c>
      <c r="C15" s="17" t="s">
        <v>105</v>
      </c>
      <c r="D15" s="28">
        <v>66130221</v>
      </c>
      <c r="E15" s="19">
        <v>-49244850.5</v>
      </c>
      <c r="F15" s="28">
        <v>6225672.5</v>
      </c>
      <c r="G15" s="19">
        <v>6225672.5</v>
      </c>
      <c r="H15" s="19">
        <v>5132829.32</v>
      </c>
      <c r="I15" s="29">
        <v>0</v>
      </c>
    </row>
    <row r="16" spans="1:10" x14ac:dyDescent="0.2">
      <c r="A16" s="17" t="s">
        <v>91</v>
      </c>
      <c r="B16" s="17" t="s">
        <v>91</v>
      </c>
      <c r="C16" s="17" t="s">
        <v>106</v>
      </c>
      <c r="D16" s="28">
        <v>5995718</v>
      </c>
      <c r="E16" s="19">
        <v>-4795885.5999999996</v>
      </c>
      <c r="F16" s="28">
        <v>191040.4</v>
      </c>
      <c r="G16" s="19">
        <v>191040.4</v>
      </c>
      <c r="H16" s="20">
        <v>0</v>
      </c>
      <c r="I16" s="29">
        <v>0</v>
      </c>
    </row>
    <row r="17" spans="1:9" x14ac:dyDescent="0.2">
      <c r="A17" s="17" t="s">
        <v>91</v>
      </c>
      <c r="B17" s="17" t="s">
        <v>91</v>
      </c>
      <c r="C17" s="17" t="s">
        <v>107</v>
      </c>
      <c r="D17" s="28">
        <v>21186511</v>
      </c>
      <c r="E17" s="19">
        <v>-14084150.65</v>
      </c>
      <c r="F17" s="28">
        <v>2568573.35</v>
      </c>
      <c r="G17" s="19">
        <v>2568573.35</v>
      </c>
      <c r="H17" s="19">
        <v>1957221.28</v>
      </c>
      <c r="I17" s="29">
        <v>0</v>
      </c>
    </row>
    <row r="18" spans="1:9" x14ac:dyDescent="0.2">
      <c r="A18" s="17" t="s">
        <v>91</v>
      </c>
      <c r="B18" s="17" t="s">
        <v>108</v>
      </c>
      <c r="C18" s="17" t="s">
        <v>109</v>
      </c>
      <c r="D18" s="28">
        <v>155767825</v>
      </c>
      <c r="E18" s="19">
        <v>59221816.170000002</v>
      </c>
      <c r="F18" s="28">
        <v>173167709.16999999</v>
      </c>
      <c r="G18" s="19">
        <v>173167709.16999999</v>
      </c>
      <c r="H18" s="19">
        <v>142413520.38999999</v>
      </c>
      <c r="I18" s="29">
        <v>0</v>
      </c>
    </row>
    <row r="19" spans="1:9" x14ac:dyDescent="0.2">
      <c r="A19" s="17" t="s">
        <v>91</v>
      </c>
      <c r="B19" s="17" t="s">
        <v>91</v>
      </c>
      <c r="C19" s="17" t="s">
        <v>110</v>
      </c>
      <c r="D19" s="28">
        <v>468675730</v>
      </c>
      <c r="E19" s="19">
        <v>-175505671.84999999</v>
      </c>
      <c r="F19" s="28">
        <v>178067949.15000001</v>
      </c>
      <c r="G19" s="19">
        <v>178067949.15000001</v>
      </c>
      <c r="H19" s="19">
        <v>117701747.93000001</v>
      </c>
      <c r="I19" s="29">
        <v>0</v>
      </c>
    </row>
    <row r="20" spans="1:9" x14ac:dyDescent="0.2">
      <c r="A20" s="17" t="s">
        <v>91</v>
      </c>
      <c r="B20" s="17" t="s">
        <v>91</v>
      </c>
      <c r="C20" s="17" t="s">
        <v>111</v>
      </c>
      <c r="D20" s="28">
        <v>180998711</v>
      </c>
      <c r="E20" s="19">
        <v>-37489394.380000003</v>
      </c>
      <c r="F20" s="28">
        <v>106716839.62</v>
      </c>
      <c r="G20" s="19">
        <v>106716839.62</v>
      </c>
      <c r="H20" s="19">
        <v>65899935.57</v>
      </c>
      <c r="I20" s="29">
        <v>0</v>
      </c>
    </row>
    <row r="21" spans="1:9" x14ac:dyDescent="0.2">
      <c r="A21" s="17" t="s">
        <v>91</v>
      </c>
      <c r="B21" s="17" t="s">
        <v>91</v>
      </c>
      <c r="C21" s="17" t="s">
        <v>112</v>
      </c>
      <c r="D21" s="28">
        <v>71386520</v>
      </c>
      <c r="E21" s="19">
        <v>-23041648.469999999</v>
      </c>
      <c r="F21" s="28">
        <v>40128837.530000001</v>
      </c>
      <c r="G21" s="19">
        <v>40128837.530000001</v>
      </c>
      <c r="H21" s="19">
        <v>36548586.829999998</v>
      </c>
      <c r="I21" s="29">
        <v>0</v>
      </c>
    </row>
    <row r="22" spans="1:9" x14ac:dyDescent="0.2">
      <c r="A22" s="17" t="s">
        <v>91</v>
      </c>
      <c r="B22" s="17" t="s">
        <v>91</v>
      </c>
      <c r="C22" s="17" t="s">
        <v>113</v>
      </c>
      <c r="D22" s="28">
        <v>122317204</v>
      </c>
      <c r="E22" s="19">
        <v>-69306843.609999999</v>
      </c>
      <c r="F22" s="28">
        <v>24902928.390000001</v>
      </c>
      <c r="G22" s="19">
        <v>24902928.390000001</v>
      </c>
      <c r="H22" s="19">
        <v>12674675.800000001</v>
      </c>
      <c r="I22" s="29">
        <v>0</v>
      </c>
    </row>
    <row r="23" spans="1:9" x14ac:dyDescent="0.2">
      <c r="A23" s="17" t="s">
        <v>91</v>
      </c>
      <c r="B23" s="17" t="s">
        <v>91</v>
      </c>
      <c r="C23" s="17" t="s">
        <v>114</v>
      </c>
      <c r="D23" s="28">
        <v>234197338</v>
      </c>
      <c r="E23" s="19">
        <v>-131055378.77</v>
      </c>
      <c r="F23" s="28">
        <v>44143082.229999997</v>
      </c>
      <c r="G23" s="19">
        <v>44143082.229999997</v>
      </c>
      <c r="H23" s="19">
        <v>5682764.9699999997</v>
      </c>
      <c r="I23" s="29">
        <v>0</v>
      </c>
    </row>
    <row r="24" spans="1:9" x14ac:dyDescent="0.2">
      <c r="A24" s="17" t="s">
        <v>91</v>
      </c>
      <c r="B24" s="17" t="s">
        <v>91</v>
      </c>
      <c r="C24" s="17" t="s">
        <v>115</v>
      </c>
      <c r="D24" s="28">
        <v>82409466</v>
      </c>
      <c r="E24" s="19">
        <v>-48772932.299999997</v>
      </c>
      <c r="F24" s="28">
        <v>14859249.699999999</v>
      </c>
      <c r="G24" s="19">
        <v>14859249.699999999</v>
      </c>
      <c r="H24" s="19">
        <v>12506704.279999999</v>
      </c>
      <c r="I24" s="29">
        <v>0</v>
      </c>
    </row>
    <row r="25" spans="1:9" x14ac:dyDescent="0.2">
      <c r="A25" s="17" t="s">
        <v>91</v>
      </c>
      <c r="B25" s="17" t="s">
        <v>91</v>
      </c>
      <c r="C25" s="17" t="s">
        <v>116</v>
      </c>
      <c r="D25" s="28">
        <v>41458820</v>
      </c>
      <c r="E25" s="19">
        <v>-23061068.030000001</v>
      </c>
      <c r="F25" s="28">
        <v>9726390.9700000007</v>
      </c>
      <c r="G25" s="19">
        <v>9726390.9700000007</v>
      </c>
      <c r="H25" s="19">
        <v>6285570.1399999997</v>
      </c>
      <c r="I25" s="29">
        <v>0</v>
      </c>
    </row>
    <row r="26" spans="1:9" x14ac:dyDescent="0.2">
      <c r="A26" s="17" t="s">
        <v>91</v>
      </c>
      <c r="B26" s="17" t="s">
        <v>91</v>
      </c>
      <c r="C26" s="17" t="s">
        <v>117</v>
      </c>
      <c r="D26" s="28">
        <v>338493384</v>
      </c>
      <c r="E26" s="19">
        <v>-69382521.019999996</v>
      </c>
      <c r="F26" s="28">
        <v>233715435.97999999</v>
      </c>
      <c r="G26" s="19">
        <v>233715435.97999999</v>
      </c>
      <c r="H26" s="19">
        <v>57083048.539999999</v>
      </c>
      <c r="I26" s="29">
        <v>0</v>
      </c>
    </row>
    <row r="27" spans="1:9" x14ac:dyDescent="0.2">
      <c r="A27" s="17" t="s">
        <v>91</v>
      </c>
      <c r="B27" s="17" t="s">
        <v>118</v>
      </c>
      <c r="C27" s="17" t="s">
        <v>119</v>
      </c>
      <c r="D27" s="28">
        <v>3945952306</v>
      </c>
      <c r="E27" s="19">
        <v>653477879.69000006</v>
      </c>
      <c r="F27" s="28">
        <v>3596680184.6900001</v>
      </c>
      <c r="G27" s="19">
        <v>3596657029.1999998</v>
      </c>
      <c r="H27" s="19">
        <v>3508276200.9499998</v>
      </c>
      <c r="I27" s="28">
        <v>23155.49</v>
      </c>
    </row>
    <row r="28" spans="1:9" x14ac:dyDescent="0.2">
      <c r="A28" s="17" t="s">
        <v>91</v>
      </c>
      <c r="B28" s="17" t="s">
        <v>91</v>
      </c>
      <c r="C28" s="17" t="s">
        <v>120</v>
      </c>
      <c r="D28" s="28">
        <v>3651300561</v>
      </c>
      <c r="E28" s="19">
        <v>-10636806.83</v>
      </c>
      <c r="F28" s="28">
        <v>2633077502.1700001</v>
      </c>
      <c r="G28" s="19">
        <v>2632781785.1799998</v>
      </c>
      <c r="H28" s="19">
        <v>2343739994.1900001</v>
      </c>
      <c r="I28" s="28">
        <v>295716.99</v>
      </c>
    </row>
    <row r="29" spans="1:9" x14ac:dyDescent="0.2">
      <c r="A29" s="17" t="s">
        <v>91</v>
      </c>
      <c r="B29" s="17" t="s">
        <v>91</v>
      </c>
      <c r="C29" s="17" t="s">
        <v>121</v>
      </c>
      <c r="D29" s="28">
        <v>1578465290</v>
      </c>
      <c r="E29" s="19">
        <v>-688008621.25999999</v>
      </c>
      <c r="F29" s="28">
        <v>577922616.74000001</v>
      </c>
      <c r="G29" s="19">
        <v>577922616.74000001</v>
      </c>
      <c r="H29" s="19">
        <v>547219522</v>
      </c>
      <c r="I29" s="29">
        <v>0</v>
      </c>
    </row>
    <row r="30" spans="1:9" x14ac:dyDescent="0.2">
      <c r="A30" s="17" t="s">
        <v>91</v>
      </c>
      <c r="B30" s="17" t="s">
        <v>91</v>
      </c>
      <c r="C30" s="17" t="s">
        <v>122</v>
      </c>
      <c r="D30" s="28">
        <v>681917279</v>
      </c>
      <c r="E30" s="19">
        <v>-106260591.22</v>
      </c>
      <c r="F30" s="28">
        <v>439405152.77999997</v>
      </c>
      <c r="G30" s="19">
        <v>439405152.77999997</v>
      </c>
      <c r="H30" s="19">
        <v>395210403.75</v>
      </c>
      <c r="I30" s="29">
        <v>0</v>
      </c>
    </row>
    <row r="31" spans="1:9" x14ac:dyDescent="0.2">
      <c r="A31" s="17" t="s">
        <v>91</v>
      </c>
      <c r="B31" s="17" t="s">
        <v>91</v>
      </c>
      <c r="C31" s="17" t="s">
        <v>123</v>
      </c>
      <c r="D31" s="28">
        <v>306167804</v>
      </c>
      <c r="E31" s="19">
        <v>-228108257.72</v>
      </c>
      <c r="F31" s="28">
        <v>1825973.28</v>
      </c>
      <c r="G31" s="19">
        <v>1825973.28</v>
      </c>
      <c r="H31" s="19">
        <v>1825973.28</v>
      </c>
      <c r="I31" s="29">
        <v>0</v>
      </c>
    </row>
    <row r="32" spans="1:9" x14ac:dyDescent="0.2">
      <c r="A32" s="17" t="s">
        <v>91</v>
      </c>
      <c r="B32" s="17" t="s">
        <v>91</v>
      </c>
      <c r="C32" s="17" t="s">
        <v>124</v>
      </c>
      <c r="D32" s="28">
        <v>24250000</v>
      </c>
      <c r="E32" s="19">
        <v>-12807727.98</v>
      </c>
      <c r="F32" s="28">
        <v>5987717.0199999996</v>
      </c>
      <c r="G32" s="19">
        <v>5987717.0199999996</v>
      </c>
      <c r="H32" s="19">
        <v>600000</v>
      </c>
      <c r="I32" s="29">
        <v>0</v>
      </c>
    </row>
    <row r="33" spans="1:9" x14ac:dyDescent="0.2">
      <c r="A33" s="17" t="s">
        <v>91</v>
      </c>
      <c r="B33" s="17" t="s">
        <v>91</v>
      </c>
      <c r="C33" s="17" t="s">
        <v>125</v>
      </c>
      <c r="D33" s="29">
        <v>0</v>
      </c>
      <c r="E33" s="20">
        <v>0</v>
      </c>
      <c r="F33" s="29">
        <v>0</v>
      </c>
      <c r="G33" s="20">
        <v>0</v>
      </c>
      <c r="H33" s="20">
        <v>0</v>
      </c>
      <c r="I33" s="29">
        <v>0</v>
      </c>
    </row>
    <row r="34" spans="1:9" x14ac:dyDescent="0.2">
      <c r="A34" s="17" t="s">
        <v>91</v>
      </c>
      <c r="B34" s="17" t="s">
        <v>91</v>
      </c>
      <c r="C34" s="17" t="s">
        <v>126</v>
      </c>
      <c r="D34" s="29">
        <v>0</v>
      </c>
      <c r="E34" s="20">
        <v>0</v>
      </c>
      <c r="F34" s="29">
        <v>0</v>
      </c>
      <c r="G34" s="20">
        <v>0</v>
      </c>
      <c r="H34" s="20">
        <v>0</v>
      </c>
      <c r="I34" s="29">
        <v>0</v>
      </c>
    </row>
    <row r="35" spans="1:9" x14ac:dyDescent="0.2">
      <c r="A35" s="17" t="s">
        <v>91</v>
      </c>
      <c r="B35" s="17" t="s">
        <v>91</v>
      </c>
      <c r="C35" s="17" t="s">
        <v>127</v>
      </c>
      <c r="D35" s="29">
        <v>0</v>
      </c>
      <c r="E35" s="19">
        <v>124680</v>
      </c>
      <c r="F35" s="28">
        <v>124680</v>
      </c>
      <c r="G35" s="19">
        <v>124680</v>
      </c>
      <c r="H35" s="19">
        <v>59720</v>
      </c>
      <c r="I35" s="29">
        <v>0</v>
      </c>
    </row>
    <row r="36" spans="1:9" x14ac:dyDescent="0.2">
      <c r="A36" s="17" t="s">
        <v>91</v>
      </c>
      <c r="B36" s="17" t="s">
        <v>128</v>
      </c>
      <c r="C36" s="17" t="s">
        <v>129</v>
      </c>
      <c r="D36" s="28">
        <v>4469855</v>
      </c>
      <c r="E36" s="19">
        <v>-1481919.01</v>
      </c>
      <c r="F36" s="28">
        <v>2987935.99</v>
      </c>
      <c r="G36" s="19">
        <v>2987935.99</v>
      </c>
      <c r="H36" s="19">
        <v>485061.42</v>
      </c>
      <c r="I36" s="29">
        <v>0</v>
      </c>
    </row>
    <row r="37" spans="1:9" x14ac:dyDescent="0.2">
      <c r="A37" s="17" t="s">
        <v>91</v>
      </c>
      <c r="B37" s="17" t="s">
        <v>91</v>
      </c>
      <c r="C37" s="17" t="s">
        <v>130</v>
      </c>
      <c r="D37" s="29">
        <v>0</v>
      </c>
      <c r="E37" s="19">
        <v>148846.17000000001</v>
      </c>
      <c r="F37" s="28">
        <v>148846.17000000001</v>
      </c>
      <c r="G37" s="19">
        <v>148846.17000000001</v>
      </c>
      <c r="H37" s="19">
        <v>76038</v>
      </c>
      <c r="I37" s="29">
        <v>0</v>
      </c>
    </row>
    <row r="38" spans="1:9" x14ac:dyDescent="0.2">
      <c r="A38" s="17" t="s">
        <v>91</v>
      </c>
      <c r="B38" s="17" t="s">
        <v>91</v>
      </c>
      <c r="C38" s="17" t="s">
        <v>131</v>
      </c>
      <c r="D38" s="29">
        <v>0</v>
      </c>
      <c r="E38" s="19">
        <v>1949.99</v>
      </c>
      <c r="F38" s="28">
        <v>1949.99</v>
      </c>
      <c r="G38" s="19">
        <v>1949.99</v>
      </c>
      <c r="H38" s="20">
        <v>0</v>
      </c>
      <c r="I38" s="29">
        <v>0</v>
      </c>
    </row>
    <row r="39" spans="1:9" x14ac:dyDescent="0.2">
      <c r="A39" s="17" t="s">
        <v>91</v>
      </c>
      <c r="B39" s="17" t="s">
        <v>91</v>
      </c>
      <c r="C39" s="17" t="s">
        <v>132</v>
      </c>
      <c r="D39" s="29">
        <v>0</v>
      </c>
      <c r="E39" s="19">
        <v>14148806.1</v>
      </c>
      <c r="F39" s="28">
        <v>14148806.1</v>
      </c>
      <c r="G39" s="19">
        <v>14148806.1</v>
      </c>
      <c r="H39" s="19">
        <v>9959022.0999999996</v>
      </c>
      <c r="I39" s="29">
        <v>0</v>
      </c>
    </row>
    <row r="40" spans="1:9" x14ac:dyDescent="0.2">
      <c r="A40" s="17" t="s">
        <v>91</v>
      </c>
      <c r="B40" s="17" t="s">
        <v>91</v>
      </c>
      <c r="C40" s="17" t="s">
        <v>133</v>
      </c>
      <c r="D40" s="29">
        <v>0</v>
      </c>
      <c r="E40" s="19">
        <v>404260</v>
      </c>
      <c r="F40" s="28">
        <v>404260</v>
      </c>
      <c r="G40" s="19">
        <v>404260</v>
      </c>
      <c r="H40" s="20">
        <v>0</v>
      </c>
      <c r="I40" s="29">
        <v>0</v>
      </c>
    </row>
    <row r="41" spans="1:9" x14ac:dyDescent="0.2">
      <c r="A41" s="17" t="s">
        <v>91</v>
      </c>
      <c r="B41" s="17" t="s">
        <v>91</v>
      </c>
      <c r="C41" s="17" t="s">
        <v>134</v>
      </c>
      <c r="D41" s="29">
        <v>0</v>
      </c>
      <c r="E41" s="19">
        <v>427435.36</v>
      </c>
      <c r="F41" s="28">
        <v>427435.36</v>
      </c>
      <c r="G41" s="19">
        <v>427435.36</v>
      </c>
      <c r="H41" s="19">
        <v>15380</v>
      </c>
      <c r="I41" s="29">
        <v>0</v>
      </c>
    </row>
    <row r="42" spans="1:9" x14ac:dyDescent="0.2">
      <c r="A42" s="17" t="s">
        <v>91</v>
      </c>
      <c r="B42" s="17" t="s">
        <v>91</v>
      </c>
      <c r="C42" s="17" t="s">
        <v>135</v>
      </c>
      <c r="D42" s="29">
        <v>0</v>
      </c>
      <c r="E42" s="20">
        <v>0</v>
      </c>
      <c r="F42" s="29">
        <v>0</v>
      </c>
      <c r="G42" s="20">
        <v>0</v>
      </c>
      <c r="H42" s="20">
        <v>0</v>
      </c>
      <c r="I42" s="29">
        <v>0</v>
      </c>
    </row>
    <row r="43" spans="1:9" x14ac:dyDescent="0.2">
      <c r="A43" s="17" t="s">
        <v>91</v>
      </c>
      <c r="B43" s="17" t="s">
        <v>91</v>
      </c>
      <c r="C43" s="17" t="s">
        <v>211</v>
      </c>
      <c r="D43" s="29">
        <v>0</v>
      </c>
      <c r="E43" s="20">
        <v>0</v>
      </c>
      <c r="F43" s="29">
        <v>0</v>
      </c>
      <c r="G43" s="20">
        <v>0</v>
      </c>
      <c r="H43" s="20">
        <v>0</v>
      </c>
      <c r="I43" s="29">
        <v>0</v>
      </c>
    </row>
    <row r="44" spans="1:9" x14ac:dyDescent="0.2">
      <c r="A44" s="17" t="s">
        <v>91</v>
      </c>
      <c r="B44" s="17" t="s">
        <v>91</v>
      </c>
      <c r="C44" s="17" t="s">
        <v>136</v>
      </c>
      <c r="D44" s="28">
        <v>150000</v>
      </c>
      <c r="E44" s="19">
        <v>-117893.52</v>
      </c>
      <c r="F44" s="28">
        <v>32106.48</v>
      </c>
      <c r="G44" s="19">
        <v>32106.48</v>
      </c>
      <c r="H44" s="20">
        <v>0</v>
      </c>
      <c r="I44" s="29">
        <v>0</v>
      </c>
    </row>
    <row r="45" spans="1:9" x14ac:dyDescent="0.2">
      <c r="A45" s="17" t="s">
        <v>91</v>
      </c>
      <c r="B45" s="17" t="s">
        <v>137</v>
      </c>
      <c r="C45" s="17" t="s">
        <v>138</v>
      </c>
      <c r="D45" s="28">
        <v>316414587</v>
      </c>
      <c r="E45" s="19">
        <v>-219494287.53999999</v>
      </c>
      <c r="F45" s="28">
        <v>16283525.460000001</v>
      </c>
      <c r="G45" s="19">
        <v>16283525.460000001</v>
      </c>
      <c r="H45" s="19">
        <v>12262135.289999999</v>
      </c>
      <c r="I45" s="29">
        <v>0</v>
      </c>
    </row>
    <row r="46" spans="1:9" x14ac:dyDescent="0.2">
      <c r="A46" s="17" t="s">
        <v>91</v>
      </c>
      <c r="B46" s="17" t="s">
        <v>91</v>
      </c>
      <c r="C46" s="17" t="s">
        <v>139</v>
      </c>
      <c r="D46" s="28">
        <v>140000000</v>
      </c>
      <c r="E46" s="19">
        <v>-93333332</v>
      </c>
      <c r="F46" s="29">
        <v>0</v>
      </c>
      <c r="G46" s="20">
        <v>0</v>
      </c>
      <c r="H46" s="20">
        <v>0</v>
      </c>
      <c r="I46" s="29">
        <v>0</v>
      </c>
    </row>
    <row r="47" spans="1:9" x14ac:dyDescent="0.2">
      <c r="A47" s="17" t="s">
        <v>91</v>
      </c>
      <c r="B47" s="17" t="s">
        <v>91</v>
      </c>
      <c r="C47" s="17" t="s">
        <v>212</v>
      </c>
      <c r="D47" s="29">
        <v>0</v>
      </c>
      <c r="E47" s="20">
        <v>0</v>
      </c>
      <c r="F47" s="29">
        <v>0</v>
      </c>
      <c r="G47" s="20">
        <v>0</v>
      </c>
      <c r="H47" s="20">
        <v>0</v>
      </c>
      <c r="I47" s="29">
        <v>0</v>
      </c>
    </row>
    <row r="48" spans="1:9" x14ac:dyDescent="0.2">
      <c r="A48" s="17" t="s">
        <v>91</v>
      </c>
      <c r="B48" s="17" t="s">
        <v>140</v>
      </c>
      <c r="C48" s="17" t="s">
        <v>141</v>
      </c>
      <c r="D48" s="28">
        <v>100000000</v>
      </c>
      <c r="E48" s="19">
        <v>-100000000</v>
      </c>
      <c r="F48" s="29">
        <v>0</v>
      </c>
      <c r="G48" s="20">
        <v>0</v>
      </c>
      <c r="H48" s="20">
        <v>0</v>
      </c>
      <c r="I48" s="29">
        <v>0</v>
      </c>
    </row>
    <row r="49" spans="1:9" x14ac:dyDescent="0.2">
      <c r="A49" s="17" t="s">
        <v>91</v>
      </c>
      <c r="B49" s="17" t="s">
        <v>91</v>
      </c>
      <c r="C49" s="17" t="s">
        <v>213</v>
      </c>
      <c r="D49" s="29">
        <v>0</v>
      </c>
      <c r="E49" s="20">
        <v>0</v>
      </c>
      <c r="F49" s="29">
        <v>0</v>
      </c>
      <c r="G49" s="20">
        <v>0</v>
      </c>
      <c r="H49" s="20">
        <v>0</v>
      </c>
      <c r="I49" s="29">
        <v>0</v>
      </c>
    </row>
    <row r="50" spans="1:9" x14ac:dyDescent="0.2">
      <c r="A50" s="17" t="s">
        <v>91</v>
      </c>
      <c r="B50" s="17" t="s">
        <v>91</v>
      </c>
      <c r="C50" s="17" t="s">
        <v>142</v>
      </c>
      <c r="D50" s="29">
        <v>0</v>
      </c>
      <c r="E50" s="20">
        <v>0</v>
      </c>
      <c r="F50" s="29">
        <v>0</v>
      </c>
      <c r="G50" s="20">
        <v>0</v>
      </c>
      <c r="H50" s="20">
        <v>0</v>
      </c>
      <c r="I50" s="29">
        <v>0</v>
      </c>
    </row>
    <row r="51" spans="1:9" x14ac:dyDescent="0.2">
      <c r="A51" s="17" t="s">
        <v>91</v>
      </c>
      <c r="B51" s="17" t="s">
        <v>91</v>
      </c>
      <c r="C51" s="17" t="s">
        <v>143</v>
      </c>
      <c r="D51" s="28">
        <v>26250000</v>
      </c>
      <c r="E51" s="20">
        <v>0</v>
      </c>
      <c r="F51" s="29">
        <v>0</v>
      </c>
      <c r="G51" s="20">
        <v>0</v>
      </c>
      <c r="H51" s="20">
        <v>0</v>
      </c>
      <c r="I51" s="29">
        <v>0</v>
      </c>
    </row>
    <row r="52" spans="1:9" x14ac:dyDescent="0.2">
      <c r="A52" s="17" t="s">
        <v>91</v>
      </c>
      <c r="B52" s="17" t="s">
        <v>91</v>
      </c>
      <c r="C52" s="17" t="s">
        <v>144</v>
      </c>
      <c r="D52" s="28">
        <v>71615000</v>
      </c>
      <c r="E52" s="19">
        <v>11010000</v>
      </c>
      <c r="F52" s="28">
        <v>82625000</v>
      </c>
      <c r="G52" s="19">
        <v>82625000</v>
      </c>
      <c r="H52" s="19">
        <v>31600000</v>
      </c>
      <c r="I52" s="29">
        <v>0</v>
      </c>
    </row>
    <row r="53" spans="1:9" x14ac:dyDescent="0.2">
      <c r="A53" s="17" t="s">
        <v>91</v>
      </c>
      <c r="B53" s="17" t="s">
        <v>91</v>
      </c>
      <c r="C53" s="17" t="s">
        <v>145</v>
      </c>
      <c r="D53" s="29">
        <v>0</v>
      </c>
      <c r="E53" s="20">
        <v>0</v>
      </c>
      <c r="F53" s="29">
        <v>0</v>
      </c>
      <c r="G53" s="20">
        <v>0</v>
      </c>
      <c r="H53" s="20">
        <v>0</v>
      </c>
      <c r="I53" s="29">
        <v>0</v>
      </c>
    </row>
    <row r="54" spans="1:9" x14ac:dyDescent="0.2">
      <c r="A54" s="17" t="s">
        <v>91</v>
      </c>
      <c r="B54" s="17" t="s">
        <v>91</v>
      </c>
      <c r="C54" s="17" t="s">
        <v>146</v>
      </c>
      <c r="D54" s="28">
        <v>313965381</v>
      </c>
      <c r="E54" s="19">
        <v>-64555240</v>
      </c>
      <c r="F54" s="29">
        <v>0</v>
      </c>
      <c r="G54" s="20">
        <v>0</v>
      </c>
      <c r="H54" s="20">
        <v>0</v>
      </c>
      <c r="I54" s="29">
        <v>0</v>
      </c>
    </row>
    <row r="55" spans="1:9" x14ac:dyDescent="0.2">
      <c r="A55" s="17" t="s">
        <v>91</v>
      </c>
      <c r="B55" s="17" t="s">
        <v>147</v>
      </c>
      <c r="C55" s="17" t="s">
        <v>148</v>
      </c>
      <c r="D55" s="28">
        <v>6578486245</v>
      </c>
      <c r="E55" s="19">
        <v>237930452</v>
      </c>
      <c r="F55" s="28">
        <v>5170189913</v>
      </c>
      <c r="G55" s="19">
        <v>5170189913</v>
      </c>
      <c r="H55" s="19">
        <v>5170189913</v>
      </c>
      <c r="I55" s="29">
        <v>0</v>
      </c>
    </row>
    <row r="56" spans="1:9" x14ac:dyDescent="0.2">
      <c r="A56" s="17" t="s">
        <v>91</v>
      </c>
      <c r="B56" s="17" t="s">
        <v>91</v>
      </c>
      <c r="C56" s="17" t="s">
        <v>149</v>
      </c>
      <c r="D56" s="29">
        <v>0</v>
      </c>
      <c r="E56" s="20">
        <v>0</v>
      </c>
      <c r="F56" s="29">
        <v>0</v>
      </c>
      <c r="G56" s="20">
        <v>0</v>
      </c>
      <c r="H56" s="20">
        <v>0</v>
      </c>
      <c r="I56" s="29">
        <v>0</v>
      </c>
    </row>
    <row r="57" spans="1:9" x14ac:dyDescent="0.2">
      <c r="A57" s="17" t="s">
        <v>91</v>
      </c>
      <c r="B57" s="17" t="s">
        <v>91</v>
      </c>
      <c r="C57" s="17" t="s">
        <v>150</v>
      </c>
      <c r="D57" s="28">
        <v>978510169</v>
      </c>
      <c r="E57" s="19">
        <v>-512045059.31999999</v>
      </c>
      <c r="F57" s="28">
        <v>229449084.68000001</v>
      </c>
      <c r="G57" s="19">
        <v>229449084.68000001</v>
      </c>
      <c r="H57" s="19">
        <v>227872572.78</v>
      </c>
      <c r="I57" s="29">
        <v>0</v>
      </c>
    </row>
    <row r="58" spans="1:9" x14ac:dyDescent="0.2">
      <c r="A58" s="17" t="s">
        <v>91</v>
      </c>
      <c r="B58" s="17" t="s">
        <v>151</v>
      </c>
      <c r="C58" s="17" t="s">
        <v>152</v>
      </c>
      <c r="D58" s="29">
        <v>0</v>
      </c>
      <c r="E58" s="19">
        <v>275423.08</v>
      </c>
      <c r="F58" s="28">
        <v>275423.08</v>
      </c>
      <c r="G58" s="19">
        <v>275423.08</v>
      </c>
      <c r="H58" s="19">
        <v>275423.08</v>
      </c>
      <c r="I58" s="29">
        <v>0</v>
      </c>
    </row>
    <row r="59" spans="1:9" x14ac:dyDescent="0.2">
      <c r="A59" s="17" t="s">
        <v>91</v>
      </c>
      <c r="B59" s="17" t="s">
        <v>91</v>
      </c>
      <c r="C59" s="17" t="s">
        <v>153</v>
      </c>
      <c r="D59" s="28">
        <v>711867822</v>
      </c>
      <c r="E59" s="19">
        <v>-188754361.94999999</v>
      </c>
      <c r="F59" s="28">
        <v>341834660.05000001</v>
      </c>
      <c r="G59" s="19">
        <v>341834660.05000001</v>
      </c>
      <c r="H59" s="19">
        <v>341834660.05000001</v>
      </c>
      <c r="I59" s="29">
        <v>0</v>
      </c>
    </row>
    <row r="60" spans="1:9" x14ac:dyDescent="0.2">
      <c r="A60" s="17" t="s">
        <v>91</v>
      </c>
      <c r="B60" s="17" t="s">
        <v>91</v>
      </c>
      <c r="C60" s="17" t="s">
        <v>154</v>
      </c>
      <c r="D60" s="28">
        <v>236115377</v>
      </c>
      <c r="E60" s="19">
        <v>-46204573.630000003</v>
      </c>
      <c r="F60" s="28">
        <v>130881946.37</v>
      </c>
      <c r="G60" s="19">
        <v>130881946.37</v>
      </c>
      <c r="H60" s="19">
        <v>130881946.37</v>
      </c>
      <c r="I60" s="29">
        <v>0</v>
      </c>
    </row>
    <row r="61" spans="1:9" x14ac:dyDescent="0.2">
      <c r="A61" s="17" t="s">
        <v>91</v>
      </c>
      <c r="B61" s="17" t="s">
        <v>91</v>
      </c>
      <c r="C61" s="17" t="s">
        <v>155</v>
      </c>
      <c r="D61" s="28">
        <v>29391987</v>
      </c>
      <c r="E61" s="19">
        <v>-21444198.460000001</v>
      </c>
      <c r="F61" s="28">
        <v>7947788.54</v>
      </c>
      <c r="G61" s="19">
        <v>7947788.54</v>
      </c>
      <c r="H61" s="19">
        <v>5356976.79</v>
      </c>
      <c r="I61" s="29">
        <v>0</v>
      </c>
    </row>
    <row r="62" spans="1:9" x14ac:dyDescent="0.2">
      <c r="A62" s="17" t="s">
        <v>91</v>
      </c>
      <c r="B62" s="17" t="s">
        <v>91</v>
      </c>
      <c r="C62" s="17" t="s">
        <v>156</v>
      </c>
      <c r="D62" s="28">
        <v>5000000</v>
      </c>
      <c r="E62" s="19">
        <v>-4944270</v>
      </c>
      <c r="F62" s="28">
        <v>55730</v>
      </c>
      <c r="G62" s="19">
        <v>55730</v>
      </c>
      <c r="H62" s="19">
        <v>55730</v>
      </c>
      <c r="I62" s="29">
        <v>0</v>
      </c>
    </row>
    <row r="63" spans="1:9" x14ac:dyDescent="0.2">
      <c r="A63" s="17" t="s">
        <v>91</v>
      </c>
      <c r="B63" s="17" t="s">
        <v>91</v>
      </c>
      <c r="C63" s="17" t="s">
        <v>157</v>
      </c>
      <c r="D63" s="29">
        <v>0</v>
      </c>
      <c r="E63" s="20">
        <v>0</v>
      </c>
      <c r="F63" s="29">
        <v>0</v>
      </c>
      <c r="G63" s="20">
        <v>0</v>
      </c>
      <c r="H63" s="20">
        <v>0</v>
      </c>
      <c r="I63" s="29">
        <v>0</v>
      </c>
    </row>
    <row r="64" spans="1:9" x14ac:dyDescent="0.2">
      <c r="A64" s="17" t="s">
        <v>91</v>
      </c>
      <c r="B64" s="17" t="s">
        <v>91</v>
      </c>
      <c r="C64" s="17" t="s">
        <v>158</v>
      </c>
      <c r="D64" s="28">
        <v>202002706</v>
      </c>
      <c r="E64" s="19">
        <v>-202002706</v>
      </c>
      <c r="F64" s="29">
        <v>0</v>
      </c>
      <c r="G64" s="20">
        <v>0</v>
      </c>
      <c r="H64" s="20">
        <v>0</v>
      </c>
      <c r="I64" s="29">
        <v>0</v>
      </c>
    </row>
    <row r="65" spans="1:9" x14ac:dyDescent="0.2">
      <c r="A65" s="17" t="s">
        <v>214</v>
      </c>
      <c r="B65" s="17" t="s">
        <v>89</v>
      </c>
      <c r="C65" s="17" t="s">
        <v>90</v>
      </c>
      <c r="D65" s="28">
        <v>6841904515</v>
      </c>
      <c r="E65" s="19">
        <v>868280435.50999999</v>
      </c>
      <c r="F65" s="28">
        <v>5999125263.5100002</v>
      </c>
      <c r="G65" s="19">
        <v>5999134561.0200005</v>
      </c>
      <c r="H65" s="19">
        <v>5999134561.0200005</v>
      </c>
      <c r="I65" s="28">
        <v>-9297.51</v>
      </c>
    </row>
    <row r="66" spans="1:9" x14ac:dyDescent="0.2">
      <c r="A66" s="17" t="s">
        <v>91</v>
      </c>
      <c r="B66" s="17" t="s">
        <v>91</v>
      </c>
      <c r="C66" s="17" t="s">
        <v>92</v>
      </c>
      <c r="D66" s="28">
        <v>39413513</v>
      </c>
      <c r="E66" s="19">
        <v>92338028.5</v>
      </c>
      <c r="F66" s="28">
        <v>121898161.5</v>
      </c>
      <c r="G66" s="19">
        <v>121928407.04000001</v>
      </c>
      <c r="H66" s="19">
        <v>123436225.23</v>
      </c>
      <c r="I66" s="28">
        <v>-30245.54</v>
      </c>
    </row>
    <row r="67" spans="1:9" x14ac:dyDescent="0.2">
      <c r="A67" s="17" t="s">
        <v>91</v>
      </c>
      <c r="B67" s="17" t="s">
        <v>91</v>
      </c>
      <c r="C67" s="17" t="s">
        <v>93</v>
      </c>
      <c r="D67" s="28">
        <v>3309315068</v>
      </c>
      <c r="E67" s="19">
        <v>-365802695.29000002</v>
      </c>
      <c r="F67" s="28">
        <v>1478426333.71</v>
      </c>
      <c r="G67" s="19">
        <v>1478426333.71</v>
      </c>
      <c r="H67" s="19">
        <v>1478426333.71</v>
      </c>
      <c r="I67" s="29">
        <v>0</v>
      </c>
    </row>
    <row r="68" spans="1:9" x14ac:dyDescent="0.2">
      <c r="A68" s="17" t="s">
        <v>91</v>
      </c>
      <c r="B68" s="17" t="s">
        <v>91</v>
      </c>
      <c r="C68" s="17" t="s">
        <v>94</v>
      </c>
      <c r="D68" s="28">
        <v>1781525443</v>
      </c>
      <c r="E68" s="19">
        <v>-222579267.62</v>
      </c>
      <c r="F68" s="28">
        <v>1055160317.38</v>
      </c>
      <c r="G68" s="19">
        <v>1055160317.38</v>
      </c>
      <c r="H68" s="19">
        <v>1055160317.38</v>
      </c>
      <c r="I68" s="29">
        <v>0</v>
      </c>
    </row>
    <row r="69" spans="1:9" x14ac:dyDescent="0.2">
      <c r="A69" s="17" t="s">
        <v>91</v>
      </c>
      <c r="B69" s="17" t="s">
        <v>91</v>
      </c>
      <c r="C69" s="17" t="s">
        <v>95</v>
      </c>
      <c r="D69" s="28">
        <v>4926483272</v>
      </c>
      <c r="E69" s="19">
        <v>393113653.79000002</v>
      </c>
      <c r="F69" s="28">
        <v>3892749250.79</v>
      </c>
      <c r="G69" s="19">
        <v>3892749250.79</v>
      </c>
      <c r="H69" s="19">
        <v>3892749250.79</v>
      </c>
      <c r="I69" s="29">
        <v>0</v>
      </c>
    </row>
    <row r="70" spans="1:9" x14ac:dyDescent="0.2">
      <c r="A70" s="17" t="s">
        <v>91</v>
      </c>
      <c r="B70" s="17" t="s">
        <v>91</v>
      </c>
      <c r="C70" s="17" t="s">
        <v>96</v>
      </c>
      <c r="D70" s="29">
        <v>0</v>
      </c>
      <c r="E70" s="20">
        <v>0</v>
      </c>
      <c r="F70" s="29">
        <v>0</v>
      </c>
      <c r="G70" s="20">
        <v>0</v>
      </c>
      <c r="H70" s="20">
        <v>0</v>
      </c>
      <c r="I70" s="29">
        <v>0</v>
      </c>
    </row>
    <row r="71" spans="1:9" x14ac:dyDescent="0.2">
      <c r="A71" s="17" t="s">
        <v>91</v>
      </c>
      <c r="B71" s="17" t="s">
        <v>91</v>
      </c>
      <c r="C71" s="17" t="s">
        <v>97</v>
      </c>
      <c r="D71" s="28">
        <v>37321790</v>
      </c>
      <c r="E71" s="19">
        <v>-22786910.449999999</v>
      </c>
      <c r="F71" s="28">
        <v>3530052.55</v>
      </c>
      <c r="G71" s="19">
        <v>3530052.55</v>
      </c>
      <c r="H71" s="19">
        <v>3530052.55</v>
      </c>
      <c r="I71" s="29">
        <v>0</v>
      </c>
    </row>
    <row r="72" spans="1:9" x14ac:dyDescent="0.2">
      <c r="A72" s="17" t="s">
        <v>91</v>
      </c>
      <c r="B72" s="17" t="s">
        <v>98</v>
      </c>
      <c r="C72" s="17" t="s">
        <v>99</v>
      </c>
      <c r="D72" s="28">
        <v>58571713</v>
      </c>
      <c r="E72" s="19">
        <v>7870513.7400000002</v>
      </c>
      <c r="F72" s="28">
        <v>63736220.740000002</v>
      </c>
      <c r="G72" s="19">
        <v>63736220.740000002</v>
      </c>
      <c r="H72" s="19">
        <v>63605159.799999997</v>
      </c>
      <c r="I72" s="29">
        <v>0</v>
      </c>
    </row>
    <row r="73" spans="1:9" x14ac:dyDescent="0.2">
      <c r="A73" s="17" t="s">
        <v>91</v>
      </c>
      <c r="B73" s="17" t="s">
        <v>91</v>
      </c>
      <c r="C73" s="17" t="s">
        <v>100</v>
      </c>
      <c r="D73" s="28">
        <v>54823047</v>
      </c>
      <c r="E73" s="19">
        <v>-8428479.0500000007</v>
      </c>
      <c r="F73" s="28">
        <v>31816845.949999999</v>
      </c>
      <c r="G73" s="19">
        <v>31816845.949999999</v>
      </c>
      <c r="H73" s="19">
        <v>31140202.949999999</v>
      </c>
      <c r="I73" s="29">
        <v>0</v>
      </c>
    </row>
    <row r="74" spans="1:9" x14ac:dyDescent="0.2">
      <c r="A74" s="17" t="s">
        <v>91</v>
      </c>
      <c r="B74" s="17" t="s">
        <v>91</v>
      </c>
      <c r="C74" s="17" t="s">
        <v>101</v>
      </c>
      <c r="D74" s="29">
        <v>0</v>
      </c>
      <c r="E74" s="20">
        <v>0</v>
      </c>
      <c r="F74" s="29">
        <v>0</v>
      </c>
      <c r="G74" s="20">
        <v>0</v>
      </c>
      <c r="H74" s="20">
        <v>0</v>
      </c>
      <c r="I74" s="29">
        <v>0</v>
      </c>
    </row>
    <row r="75" spans="1:9" x14ac:dyDescent="0.2">
      <c r="A75" s="17" t="s">
        <v>91</v>
      </c>
      <c r="B75" s="17" t="s">
        <v>91</v>
      </c>
      <c r="C75" s="17" t="s">
        <v>102</v>
      </c>
      <c r="D75" s="28">
        <v>20298147</v>
      </c>
      <c r="E75" s="19">
        <v>15407449.810000001</v>
      </c>
      <c r="F75" s="28">
        <v>29161512.809999999</v>
      </c>
      <c r="G75" s="19">
        <v>29161512.809999999</v>
      </c>
      <c r="H75" s="19">
        <v>29143873.309999999</v>
      </c>
      <c r="I75" s="29">
        <v>0</v>
      </c>
    </row>
    <row r="76" spans="1:9" x14ac:dyDescent="0.2">
      <c r="A76" s="17" t="s">
        <v>91</v>
      </c>
      <c r="B76" s="17" t="s">
        <v>91</v>
      </c>
      <c r="C76" s="17" t="s">
        <v>103</v>
      </c>
      <c r="D76" s="28">
        <v>710015</v>
      </c>
      <c r="E76" s="19">
        <v>780415.9</v>
      </c>
      <c r="F76" s="28">
        <v>1443551.9</v>
      </c>
      <c r="G76" s="19">
        <v>1443551.9</v>
      </c>
      <c r="H76" s="19">
        <v>1423650.2</v>
      </c>
      <c r="I76" s="29">
        <v>0</v>
      </c>
    </row>
    <row r="77" spans="1:9" x14ac:dyDescent="0.2">
      <c r="A77" s="17" t="s">
        <v>91</v>
      </c>
      <c r="B77" s="17" t="s">
        <v>91</v>
      </c>
      <c r="C77" s="17" t="s">
        <v>104</v>
      </c>
      <c r="D77" s="28">
        <v>4426363</v>
      </c>
      <c r="E77" s="19">
        <v>-163408.26999999999</v>
      </c>
      <c r="F77" s="28">
        <v>3230611.73</v>
      </c>
      <c r="G77" s="19">
        <v>3230611.73</v>
      </c>
      <c r="H77" s="19">
        <v>3209144.7</v>
      </c>
      <c r="I77" s="29">
        <v>0</v>
      </c>
    </row>
    <row r="78" spans="1:9" x14ac:dyDescent="0.2">
      <c r="A78" s="17" t="s">
        <v>91</v>
      </c>
      <c r="B78" s="17" t="s">
        <v>91</v>
      </c>
      <c r="C78" s="17" t="s">
        <v>105</v>
      </c>
      <c r="D78" s="28">
        <v>4526423</v>
      </c>
      <c r="E78" s="19">
        <v>20556607</v>
      </c>
      <c r="F78" s="28">
        <v>25062120</v>
      </c>
      <c r="G78" s="19">
        <v>25062120</v>
      </c>
      <c r="H78" s="19">
        <v>25062120</v>
      </c>
      <c r="I78" s="29">
        <v>0</v>
      </c>
    </row>
    <row r="79" spans="1:9" x14ac:dyDescent="0.2">
      <c r="A79" s="17" t="s">
        <v>91</v>
      </c>
      <c r="B79" s="17" t="s">
        <v>91</v>
      </c>
      <c r="C79" s="17" t="s">
        <v>106</v>
      </c>
      <c r="D79" s="29">
        <v>0</v>
      </c>
      <c r="E79" s="19">
        <v>32952131.550000001</v>
      </c>
      <c r="F79" s="28">
        <v>32952131.550000001</v>
      </c>
      <c r="G79" s="19">
        <v>32952131.550000001</v>
      </c>
      <c r="H79" s="19">
        <v>32952131.550000001</v>
      </c>
      <c r="I79" s="29">
        <v>0</v>
      </c>
    </row>
    <row r="80" spans="1:9" x14ac:dyDescent="0.2">
      <c r="A80" s="17" t="s">
        <v>91</v>
      </c>
      <c r="B80" s="17" t="s">
        <v>91</v>
      </c>
      <c r="C80" s="17" t="s">
        <v>107</v>
      </c>
      <c r="D80" s="28">
        <v>1192852</v>
      </c>
      <c r="E80" s="19">
        <v>6075030.2800000003</v>
      </c>
      <c r="F80" s="28">
        <v>7153159.2800000003</v>
      </c>
      <c r="G80" s="19">
        <v>7153159.2800000003</v>
      </c>
      <c r="H80" s="19">
        <v>7146814.3700000001</v>
      </c>
      <c r="I80" s="29">
        <v>0</v>
      </c>
    </row>
    <row r="81" spans="1:9" x14ac:dyDescent="0.2">
      <c r="A81" s="17" t="s">
        <v>91</v>
      </c>
      <c r="B81" s="17" t="s">
        <v>108</v>
      </c>
      <c r="C81" s="17" t="s">
        <v>109</v>
      </c>
      <c r="D81" s="28">
        <v>104494117</v>
      </c>
      <c r="E81" s="19">
        <v>-45139512.280000001</v>
      </c>
      <c r="F81" s="28">
        <v>36573572.719999999</v>
      </c>
      <c r="G81" s="19">
        <v>36573572.719999999</v>
      </c>
      <c r="H81" s="19">
        <v>36527277.130000003</v>
      </c>
      <c r="I81" s="29">
        <v>0</v>
      </c>
    </row>
    <row r="82" spans="1:9" x14ac:dyDescent="0.2">
      <c r="A82" s="17" t="s">
        <v>91</v>
      </c>
      <c r="B82" s="17" t="s">
        <v>91</v>
      </c>
      <c r="C82" s="17" t="s">
        <v>110</v>
      </c>
      <c r="D82" s="28">
        <v>28320445</v>
      </c>
      <c r="E82" s="19">
        <v>-8021087.4299999997</v>
      </c>
      <c r="F82" s="28">
        <v>14224410.57</v>
      </c>
      <c r="G82" s="19">
        <v>14224410.57</v>
      </c>
      <c r="H82" s="19">
        <v>14190501.449999999</v>
      </c>
      <c r="I82" s="29">
        <v>0</v>
      </c>
    </row>
    <row r="83" spans="1:9" x14ac:dyDescent="0.2">
      <c r="A83" s="17" t="s">
        <v>91</v>
      </c>
      <c r="B83" s="17" t="s">
        <v>91</v>
      </c>
      <c r="C83" s="17" t="s">
        <v>111</v>
      </c>
      <c r="D83" s="28">
        <v>28235506</v>
      </c>
      <c r="E83" s="19">
        <v>12028940.08</v>
      </c>
      <c r="F83" s="28">
        <v>38362928.079999998</v>
      </c>
      <c r="G83" s="19">
        <v>38362928.079999998</v>
      </c>
      <c r="H83" s="19">
        <v>38362640.079999998</v>
      </c>
      <c r="I83" s="29">
        <v>0</v>
      </c>
    </row>
    <row r="84" spans="1:9" x14ac:dyDescent="0.2">
      <c r="A84" s="17" t="s">
        <v>91</v>
      </c>
      <c r="B84" s="17" t="s">
        <v>91</v>
      </c>
      <c r="C84" s="17" t="s">
        <v>112</v>
      </c>
      <c r="D84" s="28">
        <v>5526760</v>
      </c>
      <c r="E84" s="19">
        <v>76628092.209999993</v>
      </c>
      <c r="F84" s="28">
        <v>81903906.209999993</v>
      </c>
      <c r="G84" s="19">
        <v>81903906.209999993</v>
      </c>
      <c r="H84" s="19">
        <v>79852177.760000005</v>
      </c>
      <c r="I84" s="29">
        <v>0</v>
      </c>
    </row>
    <row r="85" spans="1:9" x14ac:dyDescent="0.2">
      <c r="A85" s="17" t="s">
        <v>91</v>
      </c>
      <c r="B85" s="17" t="s">
        <v>91</v>
      </c>
      <c r="C85" s="17" t="s">
        <v>113</v>
      </c>
      <c r="D85" s="28">
        <v>36033814</v>
      </c>
      <c r="E85" s="19">
        <v>-11604910.73</v>
      </c>
      <c r="F85" s="28">
        <v>13035184.27</v>
      </c>
      <c r="G85" s="19">
        <v>13035184.27</v>
      </c>
      <c r="H85" s="19">
        <v>12641892.300000001</v>
      </c>
      <c r="I85" s="29">
        <v>0</v>
      </c>
    </row>
    <row r="86" spans="1:9" x14ac:dyDescent="0.2">
      <c r="A86" s="17" t="s">
        <v>91</v>
      </c>
      <c r="B86" s="17" t="s">
        <v>91</v>
      </c>
      <c r="C86" s="17" t="s">
        <v>114</v>
      </c>
      <c r="D86" s="28">
        <v>222077</v>
      </c>
      <c r="E86" s="19">
        <v>-190797</v>
      </c>
      <c r="F86" s="28">
        <v>31280</v>
      </c>
      <c r="G86" s="19">
        <v>31280</v>
      </c>
      <c r="H86" s="19">
        <v>31280</v>
      </c>
      <c r="I86" s="29">
        <v>0</v>
      </c>
    </row>
    <row r="87" spans="1:9" x14ac:dyDescent="0.2">
      <c r="A87" s="17" t="s">
        <v>91</v>
      </c>
      <c r="B87" s="17" t="s">
        <v>91</v>
      </c>
      <c r="C87" s="17" t="s">
        <v>115</v>
      </c>
      <c r="D87" s="28">
        <v>13018411</v>
      </c>
      <c r="E87" s="19">
        <v>-5422325.2400000002</v>
      </c>
      <c r="F87" s="28">
        <v>4584610.76</v>
      </c>
      <c r="G87" s="19">
        <v>4584610.76</v>
      </c>
      <c r="H87" s="19">
        <v>4553333.28</v>
      </c>
      <c r="I87" s="29">
        <v>0</v>
      </c>
    </row>
    <row r="88" spans="1:9" x14ac:dyDescent="0.2">
      <c r="A88" s="17" t="s">
        <v>91</v>
      </c>
      <c r="B88" s="17" t="s">
        <v>91</v>
      </c>
      <c r="C88" s="17" t="s">
        <v>116</v>
      </c>
      <c r="D88" s="28">
        <v>16827830</v>
      </c>
      <c r="E88" s="19">
        <v>-12821744.439999999</v>
      </c>
      <c r="F88" s="28">
        <v>1767404.56</v>
      </c>
      <c r="G88" s="19">
        <v>1767404.56</v>
      </c>
      <c r="H88" s="19">
        <v>1767404.56</v>
      </c>
      <c r="I88" s="29">
        <v>0</v>
      </c>
    </row>
    <row r="89" spans="1:9" x14ac:dyDescent="0.2">
      <c r="A89" s="17" t="s">
        <v>91</v>
      </c>
      <c r="B89" s="17" t="s">
        <v>91</v>
      </c>
      <c r="C89" s="17" t="s">
        <v>117</v>
      </c>
      <c r="D89" s="28">
        <v>1081490350</v>
      </c>
      <c r="E89" s="19">
        <v>176233787.84</v>
      </c>
      <c r="F89" s="28">
        <v>892993196.84000003</v>
      </c>
      <c r="G89" s="19">
        <v>892993196.84000003</v>
      </c>
      <c r="H89" s="19">
        <v>886919867.35000002</v>
      </c>
      <c r="I89" s="29">
        <v>0</v>
      </c>
    </row>
    <row r="90" spans="1:9" x14ac:dyDescent="0.2">
      <c r="A90" s="17" t="s">
        <v>91</v>
      </c>
      <c r="B90" s="17" t="s">
        <v>118</v>
      </c>
      <c r="C90" s="17" t="s">
        <v>119</v>
      </c>
      <c r="D90" s="28">
        <v>2581067670</v>
      </c>
      <c r="E90" s="19">
        <v>315809181.74000001</v>
      </c>
      <c r="F90" s="28">
        <v>2391919630.7399998</v>
      </c>
      <c r="G90" s="19">
        <v>2391919630.7399998</v>
      </c>
      <c r="H90" s="19">
        <v>2391919630.7399998</v>
      </c>
      <c r="I90" s="29">
        <v>0</v>
      </c>
    </row>
    <row r="91" spans="1:9" x14ac:dyDescent="0.2">
      <c r="A91" s="17" t="s">
        <v>91</v>
      </c>
      <c r="B91" s="17" t="s">
        <v>91</v>
      </c>
      <c r="C91" s="17" t="s">
        <v>120</v>
      </c>
      <c r="D91" s="28">
        <v>9367248825</v>
      </c>
      <c r="E91" s="19">
        <v>1469904154.8900001</v>
      </c>
      <c r="F91" s="28">
        <v>8439172945.8900003</v>
      </c>
      <c r="G91" s="19">
        <v>8439172945.8900003</v>
      </c>
      <c r="H91" s="19">
        <v>8191610600.0200005</v>
      </c>
      <c r="I91" s="29">
        <v>0</v>
      </c>
    </row>
    <row r="92" spans="1:9" x14ac:dyDescent="0.2">
      <c r="A92" s="17" t="s">
        <v>91</v>
      </c>
      <c r="B92" s="17" t="s">
        <v>91</v>
      </c>
      <c r="C92" s="17" t="s">
        <v>121</v>
      </c>
      <c r="D92" s="29">
        <v>0</v>
      </c>
      <c r="E92" s="19">
        <v>1597450</v>
      </c>
      <c r="F92" s="28">
        <v>1597450</v>
      </c>
      <c r="G92" s="19">
        <v>1597450</v>
      </c>
      <c r="H92" s="19">
        <v>1597450</v>
      </c>
      <c r="I92" s="29">
        <v>0</v>
      </c>
    </row>
    <row r="93" spans="1:9" x14ac:dyDescent="0.2">
      <c r="A93" s="17" t="s">
        <v>91</v>
      </c>
      <c r="B93" s="17" t="s">
        <v>91</v>
      </c>
      <c r="C93" s="17" t="s">
        <v>122</v>
      </c>
      <c r="D93" s="29">
        <v>0</v>
      </c>
      <c r="E93" s="19">
        <v>48000</v>
      </c>
      <c r="F93" s="28">
        <v>48000</v>
      </c>
      <c r="G93" s="19">
        <v>48000</v>
      </c>
      <c r="H93" s="19">
        <v>48000</v>
      </c>
      <c r="I93" s="29">
        <v>0</v>
      </c>
    </row>
    <row r="94" spans="1:9" x14ac:dyDescent="0.2">
      <c r="A94" s="17" t="s">
        <v>91</v>
      </c>
      <c r="B94" s="17" t="s">
        <v>91</v>
      </c>
      <c r="C94" s="17" t="s">
        <v>123</v>
      </c>
      <c r="D94" s="29">
        <v>0</v>
      </c>
      <c r="E94" s="20">
        <v>0</v>
      </c>
      <c r="F94" s="29">
        <v>0</v>
      </c>
      <c r="G94" s="20">
        <v>0</v>
      </c>
      <c r="H94" s="20">
        <v>0</v>
      </c>
      <c r="I94" s="29">
        <v>0</v>
      </c>
    </row>
    <row r="95" spans="1:9" x14ac:dyDescent="0.2">
      <c r="A95" s="17" t="s">
        <v>91</v>
      </c>
      <c r="B95" s="17" t="s">
        <v>91</v>
      </c>
      <c r="C95" s="17" t="s">
        <v>124</v>
      </c>
      <c r="D95" s="29">
        <v>0</v>
      </c>
      <c r="E95" s="20">
        <v>0</v>
      </c>
      <c r="F95" s="29">
        <v>0</v>
      </c>
      <c r="G95" s="20">
        <v>0</v>
      </c>
      <c r="H95" s="20">
        <v>0</v>
      </c>
      <c r="I95" s="29">
        <v>0</v>
      </c>
    </row>
    <row r="96" spans="1:9" x14ac:dyDescent="0.2">
      <c r="A96" s="17" t="s">
        <v>91</v>
      </c>
      <c r="B96" s="17" t="s">
        <v>91</v>
      </c>
      <c r="C96" s="17" t="s">
        <v>125</v>
      </c>
      <c r="D96" s="29">
        <v>0</v>
      </c>
      <c r="E96" s="20">
        <v>0</v>
      </c>
      <c r="F96" s="29">
        <v>0</v>
      </c>
      <c r="G96" s="20">
        <v>0</v>
      </c>
      <c r="H96" s="20">
        <v>0</v>
      </c>
      <c r="I96" s="29">
        <v>0</v>
      </c>
    </row>
    <row r="97" spans="1:9" x14ac:dyDescent="0.2">
      <c r="A97" s="17" t="s">
        <v>91</v>
      </c>
      <c r="B97" s="17" t="s">
        <v>91</v>
      </c>
      <c r="C97" s="17" t="s">
        <v>126</v>
      </c>
      <c r="D97" s="29">
        <v>0</v>
      </c>
      <c r="E97" s="20">
        <v>0</v>
      </c>
      <c r="F97" s="29">
        <v>0</v>
      </c>
      <c r="G97" s="20">
        <v>0</v>
      </c>
      <c r="H97" s="20">
        <v>0</v>
      </c>
      <c r="I97" s="29">
        <v>0</v>
      </c>
    </row>
    <row r="98" spans="1:9" x14ac:dyDescent="0.2">
      <c r="A98" s="17" t="s">
        <v>91</v>
      </c>
      <c r="B98" s="17" t="s">
        <v>91</v>
      </c>
      <c r="C98" s="17" t="s">
        <v>127</v>
      </c>
      <c r="D98" s="29">
        <v>0</v>
      </c>
      <c r="E98" s="20">
        <v>0</v>
      </c>
      <c r="F98" s="29">
        <v>0</v>
      </c>
      <c r="G98" s="20">
        <v>0</v>
      </c>
      <c r="H98" s="20">
        <v>0</v>
      </c>
      <c r="I98" s="29">
        <v>0</v>
      </c>
    </row>
    <row r="99" spans="1:9" x14ac:dyDescent="0.2">
      <c r="A99" s="17" t="s">
        <v>91</v>
      </c>
      <c r="B99" s="17" t="s">
        <v>128</v>
      </c>
      <c r="C99" s="17" t="s">
        <v>129</v>
      </c>
      <c r="D99" s="29">
        <v>0</v>
      </c>
      <c r="E99" s="20">
        <v>0</v>
      </c>
      <c r="F99" s="29">
        <v>0</v>
      </c>
      <c r="G99" s="20">
        <v>0</v>
      </c>
      <c r="H99" s="20">
        <v>0</v>
      </c>
      <c r="I99" s="29">
        <v>0</v>
      </c>
    </row>
    <row r="100" spans="1:9" x14ac:dyDescent="0.2">
      <c r="A100" s="17" t="s">
        <v>91</v>
      </c>
      <c r="B100" s="17" t="s">
        <v>91</v>
      </c>
      <c r="C100" s="17" t="s">
        <v>130</v>
      </c>
      <c r="D100" s="29">
        <v>0</v>
      </c>
      <c r="E100" s="20">
        <v>0</v>
      </c>
      <c r="F100" s="29">
        <v>0</v>
      </c>
      <c r="G100" s="20">
        <v>0</v>
      </c>
      <c r="H100" s="20">
        <v>0</v>
      </c>
      <c r="I100" s="29">
        <v>0</v>
      </c>
    </row>
    <row r="101" spans="1:9" x14ac:dyDescent="0.2">
      <c r="A101" s="17" t="s">
        <v>91</v>
      </c>
      <c r="B101" s="17" t="s">
        <v>91</v>
      </c>
      <c r="C101" s="17" t="s">
        <v>131</v>
      </c>
      <c r="D101" s="29">
        <v>0</v>
      </c>
      <c r="E101" s="20">
        <v>0</v>
      </c>
      <c r="F101" s="29">
        <v>0</v>
      </c>
      <c r="G101" s="20">
        <v>0</v>
      </c>
      <c r="H101" s="20">
        <v>0</v>
      </c>
      <c r="I101" s="29">
        <v>0</v>
      </c>
    </row>
    <row r="102" spans="1:9" x14ac:dyDescent="0.2">
      <c r="A102" s="17" t="s">
        <v>91</v>
      </c>
      <c r="B102" s="17" t="s">
        <v>91</v>
      </c>
      <c r="C102" s="17" t="s">
        <v>132</v>
      </c>
      <c r="D102" s="28">
        <v>16803724</v>
      </c>
      <c r="E102" s="19">
        <v>44262353.5</v>
      </c>
      <c r="F102" s="28">
        <v>61066077.5</v>
      </c>
      <c r="G102" s="19">
        <v>61066077.5</v>
      </c>
      <c r="H102" s="19">
        <v>55514615.909999996</v>
      </c>
      <c r="I102" s="29">
        <v>0</v>
      </c>
    </row>
    <row r="103" spans="1:9" x14ac:dyDescent="0.2">
      <c r="A103" s="17" t="s">
        <v>91</v>
      </c>
      <c r="B103" s="17" t="s">
        <v>91</v>
      </c>
      <c r="C103" s="17" t="s">
        <v>133</v>
      </c>
      <c r="D103" s="29">
        <v>0</v>
      </c>
      <c r="E103" s="20">
        <v>0</v>
      </c>
      <c r="F103" s="29">
        <v>0</v>
      </c>
      <c r="G103" s="20">
        <v>0</v>
      </c>
      <c r="H103" s="20">
        <v>0</v>
      </c>
      <c r="I103" s="29">
        <v>0</v>
      </c>
    </row>
    <row r="104" spans="1:9" x14ac:dyDescent="0.2">
      <c r="A104" s="17" t="s">
        <v>91</v>
      </c>
      <c r="B104" s="17" t="s">
        <v>91</v>
      </c>
      <c r="C104" s="17" t="s">
        <v>134</v>
      </c>
      <c r="D104" s="29">
        <v>0</v>
      </c>
      <c r="E104" s="20">
        <v>0</v>
      </c>
      <c r="F104" s="29">
        <v>0</v>
      </c>
      <c r="G104" s="20">
        <v>0</v>
      </c>
      <c r="H104" s="20">
        <v>0</v>
      </c>
      <c r="I104" s="29">
        <v>0</v>
      </c>
    </row>
    <row r="105" spans="1:9" x14ac:dyDescent="0.2">
      <c r="A105" s="17" t="s">
        <v>91</v>
      </c>
      <c r="B105" s="17" t="s">
        <v>91</v>
      </c>
      <c r="C105" s="17" t="s">
        <v>135</v>
      </c>
      <c r="D105" s="29">
        <v>0</v>
      </c>
      <c r="E105" s="20">
        <v>0</v>
      </c>
      <c r="F105" s="29">
        <v>0</v>
      </c>
      <c r="G105" s="20">
        <v>0</v>
      </c>
      <c r="H105" s="20">
        <v>0</v>
      </c>
      <c r="I105" s="29">
        <v>0</v>
      </c>
    </row>
    <row r="106" spans="1:9" x14ac:dyDescent="0.2">
      <c r="A106" s="17" t="s">
        <v>91</v>
      </c>
      <c r="B106" s="17" t="s">
        <v>91</v>
      </c>
      <c r="C106" s="17" t="s">
        <v>211</v>
      </c>
      <c r="D106" s="29">
        <v>0</v>
      </c>
      <c r="E106" s="20">
        <v>0</v>
      </c>
      <c r="F106" s="29">
        <v>0</v>
      </c>
      <c r="G106" s="20">
        <v>0</v>
      </c>
      <c r="H106" s="20">
        <v>0</v>
      </c>
      <c r="I106" s="29">
        <v>0</v>
      </c>
    </row>
    <row r="107" spans="1:9" x14ac:dyDescent="0.2">
      <c r="A107" s="17" t="s">
        <v>91</v>
      </c>
      <c r="B107" s="17" t="s">
        <v>91</v>
      </c>
      <c r="C107" s="17" t="s">
        <v>136</v>
      </c>
      <c r="D107" s="29">
        <v>0</v>
      </c>
      <c r="E107" s="20">
        <v>0</v>
      </c>
      <c r="F107" s="29">
        <v>0</v>
      </c>
      <c r="G107" s="20">
        <v>0</v>
      </c>
      <c r="H107" s="20">
        <v>0</v>
      </c>
      <c r="I107" s="29">
        <v>0</v>
      </c>
    </row>
    <row r="108" spans="1:9" x14ac:dyDescent="0.2">
      <c r="A108" s="17" t="s">
        <v>91</v>
      </c>
      <c r="B108" s="17" t="s">
        <v>137</v>
      </c>
      <c r="C108" s="17" t="s">
        <v>138</v>
      </c>
      <c r="D108" s="28">
        <v>222596117</v>
      </c>
      <c r="E108" s="19">
        <v>82283124.200000003</v>
      </c>
      <c r="F108" s="28">
        <v>253560297.19999999</v>
      </c>
      <c r="G108" s="19">
        <v>253560297.19999999</v>
      </c>
      <c r="H108" s="19">
        <v>239402543.19999999</v>
      </c>
      <c r="I108" s="29">
        <v>0</v>
      </c>
    </row>
    <row r="109" spans="1:9" x14ac:dyDescent="0.2">
      <c r="A109" s="17" t="s">
        <v>91</v>
      </c>
      <c r="B109" s="17" t="s">
        <v>91</v>
      </c>
      <c r="C109" s="17" t="s">
        <v>139</v>
      </c>
      <c r="D109" s="29">
        <v>0</v>
      </c>
      <c r="E109" s="19">
        <v>1500000</v>
      </c>
      <c r="F109" s="28">
        <v>1500000</v>
      </c>
      <c r="G109" s="19">
        <v>1500000</v>
      </c>
      <c r="H109" s="19">
        <v>1500000</v>
      </c>
      <c r="I109" s="29">
        <v>0</v>
      </c>
    </row>
    <row r="110" spans="1:9" x14ac:dyDescent="0.2">
      <c r="A110" s="17" t="s">
        <v>91</v>
      </c>
      <c r="B110" s="17" t="s">
        <v>91</v>
      </c>
      <c r="C110" s="17" t="s">
        <v>212</v>
      </c>
      <c r="D110" s="29">
        <v>0</v>
      </c>
      <c r="E110" s="20">
        <v>0</v>
      </c>
      <c r="F110" s="29">
        <v>0</v>
      </c>
      <c r="G110" s="20">
        <v>0</v>
      </c>
      <c r="H110" s="20">
        <v>0</v>
      </c>
      <c r="I110" s="29">
        <v>0</v>
      </c>
    </row>
    <row r="111" spans="1:9" x14ac:dyDescent="0.2">
      <c r="A111" s="17" t="s">
        <v>91</v>
      </c>
      <c r="B111" s="17" t="s">
        <v>140</v>
      </c>
      <c r="C111" s="17" t="s">
        <v>141</v>
      </c>
      <c r="D111" s="29">
        <v>0</v>
      </c>
      <c r="E111" s="20">
        <v>0</v>
      </c>
      <c r="F111" s="29">
        <v>0</v>
      </c>
      <c r="G111" s="20">
        <v>0</v>
      </c>
      <c r="H111" s="20">
        <v>0</v>
      </c>
      <c r="I111" s="29">
        <v>0</v>
      </c>
    </row>
    <row r="112" spans="1:9" x14ac:dyDescent="0.2">
      <c r="A112" s="17" t="s">
        <v>91</v>
      </c>
      <c r="B112" s="17" t="s">
        <v>91</v>
      </c>
      <c r="C112" s="17" t="s">
        <v>213</v>
      </c>
      <c r="D112" s="29">
        <v>0</v>
      </c>
      <c r="E112" s="20">
        <v>0</v>
      </c>
      <c r="F112" s="29">
        <v>0</v>
      </c>
      <c r="G112" s="20">
        <v>0</v>
      </c>
      <c r="H112" s="20">
        <v>0</v>
      </c>
      <c r="I112" s="29">
        <v>0</v>
      </c>
    </row>
    <row r="113" spans="1:9" x14ac:dyDescent="0.2">
      <c r="A113" s="17" t="s">
        <v>91</v>
      </c>
      <c r="B113" s="17" t="s">
        <v>91</v>
      </c>
      <c r="C113" s="17" t="s">
        <v>142</v>
      </c>
      <c r="D113" s="29">
        <v>0</v>
      </c>
      <c r="E113" s="20">
        <v>0</v>
      </c>
      <c r="F113" s="29">
        <v>0</v>
      </c>
      <c r="G113" s="20">
        <v>0</v>
      </c>
      <c r="H113" s="20">
        <v>0</v>
      </c>
      <c r="I113" s="29">
        <v>0</v>
      </c>
    </row>
    <row r="114" spans="1:9" x14ac:dyDescent="0.2">
      <c r="A114" s="17" t="s">
        <v>91</v>
      </c>
      <c r="B114" s="17" t="s">
        <v>91</v>
      </c>
      <c r="C114" s="17" t="s">
        <v>143</v>
      </c>
      <c r="D114" s="29">
        <v>0</v>
      </c>
      <c r="E114" s="20">
        <v>0</v>
      </c>
      <c r="F114" s="29">
        <v>0</v>
      </c>
      <c r="G114" s="20">
        <v>0</v>
      </c>
      <c r="H114" s="20">
        <v>0</v>
      </c>
      <c r="I114" s="29">
        <v>0</v>
      </c>
    </row>
    <row r="115" spans="1:9" x14ac:dyDescent="0.2">
      <c r="A115" s="17" t="s">
        <v>91</v>
      </c>
      <c r="B115" s="17" t="s">
        <v>91</v>
      </c>
      <c r="C115" s="17" t="s">
        <v>144</v>
      </c>
      <c r="D115" s="29">
        <v>0</v>
      </c>
      <c r="E115" s="20">
        <v>0</v>
      </c>
      <c r="F115" s="29">
        <v>0</v>
      </c>
      <c r="G115" s="20">
        <v>0</v>
      </c>
      <c r="H115" s="20">
        <v>0</v>
      </c>
      <c r="I115" s="29">
        <v>0</v>
      </c>
    </row>
    <row r="116" spans="1:9" x14ac:dyDescent="0.2">
      <c r="A116" s="17" t="s">
        <v>91</v>
      </c>
      <c r="B116" s="17" t="s">
        <v>91</v>
      </c>
      <c r="C116" s="17" t="s">
        <v>145</v>
      </c>
      <c r="D116" s="29">
        <v>0</v>
      </c>
      <c r="E116" s="20">
        <v>0</v>
      </c>
      <c r="F116" s="29">
        <v>0</v>
      </c>
      <c r="G116" s="20">
        <v>0</v>
      </c>
      <c r="H116" s="20">
        <v>0</v>
      </c>
      <c r="I116" s="29">
        <v>0</v>
      </c>
    </row>
    <row r="117" spans="1:9" x14ac:dyDescent="0.2">
      <c r="A117" s="17" t="s">
        <v>91</v>
      </c>
      <c r="B117" s="17" t="s">
        <v>91</v>
      </c>
      <c r="C117" s="17" t="s">
        <v>146</v>
      </c>
      <c r="D117" s="29">
        <v>0</v>
      </c>
      <c r="E117" s="20">
        <v>0</v>
      </c>
      <c r="F117" s="29">
        <v>0</v>
      </c>
      <c r="G117" s="20">
        <v>0</v>
      </c>
      <c r="H117" s="20">
        <v>0</v>
      </c>
      <c r="I117" s="29">
        <v>0</v>
      </c>
    </row>
    <row r="118" spans="1:9" x14ac:dyDescent="0.2">
      <c r="A118" s="17" t="s">
        <v>91</v>
      </c>
      <c r="B118" s="17" t="s">
        <v>147</v>
      </c>
      <c r="C118" s="17" t="s">
        <v>148</v>
      </c>
      <c r="D118" s="29">
        <v>0</v>
      </c>
      <c r="E118" s="20">
        <v>0</v>
      </c>
      <c r="F118" s="29">
        <v>0</v>
      </c>
      <c r="G118" s="20">
        <v>0</v>
      </c>
      <c r="H118" s="20">
        <v>0</v>
      </c>
      <c r="I118" s="29">
        <v>0</v>
      </c>
    </row>
    <row r="119" spans="1:9" x14ac:dyDescent="0.2">
      <c r="A119" s="17" t="s">
        <v>91</v>
      </c>
      <c r="B119" s="17" t="s">
        <v>91</v>
      </c>
      <c r="C119" s="17" t="s">
        <v>149</v>
      </c>
      <c r="D119" s="28">
        <v>6066963949</v>
      </c>
      <c r="E119" s="19">
        <v>25404299</v>
      </c>
      <c r="F119" s="28">
        <v>4474163221</v>
      </c>
      <c r="G119" s="19">
        <v>4474163221</v>
      </c>
      <c r="H119" s="19">
        <v>4474163221</v>
      </c>
      <c r="I119" s="29">
        <v>0</v>
      </c>
    </row>
    <row r="120" spans="1:9" x14ac:dyDescent="0.2">
      <c r="A120" s="17" t="s">
        <v>91</v>
      </c>
      <c r="B120" s="17" t="s">
        <v>91</v>
      </c>
      <c r="C120" s="17" t="s">
        <v>150</v>
      </c>
      <c r="D120" s="28">
        <v>168105058</v>
      </c>
      <c r="E120" s="19">
        <v>26694398.390000001</v>
      </c>
      <c r="F120" s="28">
        <v>178331309.38999999</v>
      </c>
      <c r="G120" s="19">
        <v>178331309.38999999</v>
      </c>
      <c r="H120" s="19">
        <v>178331309.38999999</v>
      </c>
      <c r="I120" s="29">
        <v>0</v>
      </c>
    </row>
    <row r="121" spans="1:9" x14ac:dyDescent="0.2">
      <c r="A121" s="17" t="s">
        <v>91</v>
      </c>
      <c r="B121" s="17" t="s">
        <v>151</v>
      </c>
      <c r="C121" s="17" t="s">
        <v>152</v>
      </c>
      <c r="D121" s="28">
        <v>461527733</v>
      </c>
      <c r="E121" s="19">
        <v>-13686878.34</v>
      </c>
      <c r="F121" s="28">
        <v>329637139.66000003</v>
      </c>
      <c r="G121" s="19">
        <v>329637139.66000003</v>
      </c>
      <c r="H121" s="19">
        <v>329637139.66000003</v>
      </c>
      <c r="I121" s="29">
        <v>0</v>
      </c>
    </row>
    <row r="122" spans="1:9" x14ac:dyDescent="0.2">
      <c r="A122" s="17" t="s">
        <v>91</v>
      </c>
      <c r="B122" s="17" t="s">
        <v>91</v>
      </c>
      <c r="C122" s="17" t="s">
        <v>153</v>
      </c>
      <c r="D122" s="28">
        <v>1390864380</v>
      </c>
      <c r="E122" s="19">
        <v>-41230745.119999997</v>
      </c>
      <c r="F122" s="28">
        <v>1004739291.88</v>
      </c>
      <c r="G122" s="19">
        <v>1004739291.88</v>
      </c>
      <c r="H122" s="19">
        <v>1004739291.88</v>
      </c>
      <c r="I122" s="29">
        <v>0</v>
      </c>
    </row>
    <row r="123" spans="1:9" x14ac:dyDescent="0.2">
      <c r="A123" s="17" t="s">
        <v>91</v>
      </c>
      <c r="B123" s="17" t="s">
        <v>91</v>
      </c>
      <c r="C123" s="17" t="s">
        <v>154</v>
      </c>
      <c r="D123" s="29">
        <v>0</v>
      </c>
      <c r="E123" s="20">
        <v>0</v>
      </c>
      <c r="F123" s="29">
        <v>0</v>
      </c>
      <c r="G123" s="20">
        <v>0</v>
      </c>
      <c r="H123" s="20">
        <v>0</v>
      </c>
      <c r="I123" s="29">
        <v>0</v>
      </c>
    </row>
    <row r="124" spans="1:9" x14ac:dyDescent="0.2">
      <c r="A124" s="17" t="s">
        <v>91</v>
      </c>
      <c r="B124" s="17" t="s">
        <v>91</v>
      </c>
      <c r="C124" s="17" t="s">
        <v>155</v>
      </c>
      <c r="D124" s="29">
        <v>0</v>
      </c>
      <c r="E124" s="20">
        <v>0</v>
      </c>
      <c r="F124" s="29">
        <v>0</v>
      </c>
      <c r="G124" s="20">
        <v>0</v>
      </c>
      <c r="H124" s="20">
        <v>0</v>
      </c>
      <c r="I124" s="29">
        <v>0</v>
      </c>
    </row>
    <row r="125" spans="1:9" x14ac:dyDescent="0.2">
      <c r="A125" s="17" t="s">
        <v>91</v>
      </c>
      <c r="B125" s="17" t="s">
        <v>91</v>
      </c>
      <c r="C125" s="17" t="s">
        <v>156</v>
      </c>
      <c r="D125" s="29">
        <v>0</v>
      </c>
      <c r="E125" s="20">
        <v>0</v>
      </c>
      <c r="F125" s="29">
        <v>0</v>
      </c>
      <c r="G125" s="20">
        <v>0</v>
      </c>
      <c r="H125" s="20">
        <v>0</v>
      </c>
      <c r="I125" s="29">
        <v>0</v>
      </c>
    </row>
    <row r="126" spans="1:9" x14ac:dyDescent="0.2">
      <c r="A126" s="17" t="s">
        <v>91</v>
      </c>
      <c r="B126" s="17" t="s">
        <v>91</v>
      </c>
      <c r="C126" s="17" t="s">
        <v>157</v>
      </c>
      <c r="D126" s="29">
        <v>0</v>
      </c>
      <c r="E126" s="20">
        <v>0</v>
      </c>
      <c r="F126" s="29">
        <v>0</v>
      </c>
      <c r="G126" s="20">
        <v>0</v>
      </c>
      <c r="H126" s="20">
        <v>0</v>
      </c>
      <c r="I126" s="29">
        <v>0</v>
      </c>
    </row>
    <row r="127" spans="1:9" x14ac:dyDescent="0.2">
      <c r="A127" s="17" t="s">
        <v>91</v>
      </c>
      <c r="B127" s="17" t="s">
        <v>91</v>
      </c>
      <c r="C127" s="17" t="s">
        <v>158</v>
      </c>
      <c r="D127" s="29">
        <v>0</v>
      </c>
      <c r="E127" s="20">
        <v>0</v>
      </c>
      <c r="F127" s="29">
        <v>0</v>
      </c>
      <c r="G127" s="20">
        <v>0</v>
      </c>
      <c r="H127" s="20">
        <v>0</v>
      </c>
      <c r="I127" s="29">
        <v>0</v>
      </c>
    </row>
    <row r="128" spans="1:9" x14ac:dyDescent="0.2">
      <c r="A128" s="24" t="s">
        <v>159</v>
      </c>
      <c r="B128" s="24" t="s">
        <v>91</v>
      </c>
      <c r="C128" s="24" t="s">
        <v>91</v>
      </c>
      <c r="D128" s="30">
        <v>70017541440</v>
      </c>
      <c r="E128" s="25">
        <v>273344192.25999999</v>
      </c>
      <c r="F128" s="30">
        <v>52038377697.260002</v>
      </c>
      <c r="G128" s="25">
        <v>52043369848.730003</v>
      </c>
      <c r="H128" s="25">
        <v>50313694970.730003</v>
      </c>
      <c r="I128" s="30">
        <v>-4992151.47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29709E-522E-42BE-9BC7-889AB5AEBA8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6a. Por Objeto del Gasto</vt:lpstr>
      <vt:lpstr>Fechas</vt:lpstr>
      <vt:lpstr>fuente1</vt:lpstr>
      <vt:lpstr>'6a. Por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sfa</cp:lastModifiedBy>
  <cp:lastPrinted>2019-10-30T00:08:50Z</cp:lastPrinted>
  <dcterms:created xsi:type="dcterms:W3CDTF">2016-10-12T14:50:55Z</dcterms:created>
  <dcterms:modified xsi:type="dcterms:W3CDTF">2019-10-30T00:09:31Z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Clasificación Objeto del Gasto 30092019.xlsx</vt:lpwstr>
  </property>
</Properties>
</file>